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7470" windowHeight="2490" firstSheet="1" activeTab="1"/>
  </bookViews>
  <sheets>
    <sheet name="080 POSEBNI DIO" sheetId="5" state="hidden" r:id="rId1"/>
    <sheet name="SVEUČILIŠTE U DUBROVNIKU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C9" i="2"/>
  <c r="F28" i="2"/>
  <c r="G28" i="2"/>
  <c r="F53" i="2"/>
  <c r="G53" i="2"/>
  <c r="E53" i="2"/>
  <c r="E28" i="2"/>
  <c r="F9" i="2"/>
  <c r="G9" i="2"/>
  <c r="D26" i="2" l="1"/>
  <c r="D25" i="2"/>
  <c r="D24" i="2"/>
  <c r="D23" i="2"/>
  <c r="D21" i="2"/>
  <c r="D89" i="2" l="1"/>
  <c r="D90" i="2"/>
  <c r="C92" i="2"/>
  <c r="D92" i="2" s="1"/>
  <c r="D93" i="2"/>
  <c r="D94" i="2"/>
  <c r="C95" i="2"/>
  <c r="D95" i="2" s="1"/>
  <c r="D96" i="2"/>
  <c r="D97" i="2"/>
  <c r="D98" i="2"/>
  <c r="C100" i="2"/>
  <c r="D100" i="2" s="1"/>
  <c r="D101" i="2"/>
  <c r="C102" i="2"/>
  <c r="D102" i="2" s="1"/>
  <c r="D103" i="2"/>
  <c r="D104" i="2"/>
  <c r="D105" i="2"/>
  <c r="C107" i="2"/>
  <c r="D107" i="2" s="1"/>
  <c r="D108" i="2"/>
  <c r="C109" i="2"/>
  <c r="D109" i="2" s="1"/>
  <c r="D110" i="2"/>
  <c r="D86" i="2"/>
  <c r="D79" i="2"/>
  <c r="D78" i="2"/>
  <c r="D77" i="2"/>
  <c r="D51" i="2"/>
  <c r="D44" i="2"/>
  <c r="D43" i="2"/>
  <c r="D42" i="2"/>
  <c r="D37" i="2"/>
  <c r="D36" i="2"/>
  <c r="D35" i="2"/>
  <c r="D34" i="2"/>
  <c r="D33" i="2"/>
  <c r="D16" i="2"/>
  <c r="C91" i="2" l="1"/>
  <c r="D91" i="2" s="1"/>
  <c r="C99" i="2"/>
  <c r="D99" i="2" s="1"/>
  <c r="C106" i="2"/>
  <c r="D106" i="2" s="1"/>
  <c r="C87" i="2"/>
  <c r="C82" i="2" l="1"/>
  <c r="D10" i="2" l="1"/>
  <c r="D11" i="2"/>
  <c r="D12" i="2"/>
  <c r="D13" i="2"/>
  <c r="D14" i="2"/>
  <c r="D15" i="2"/>
  <c r="D17" i="2"/>
  <c r="D18" i="2"/>
  <c r="D19" i="2"/>
  <c r="D20" i="2"/>
  <c r="D22" i="2"/>
  <c r="D27" i="2"/>
  <c r="D28" i="2"/>
  <c r="D29" i="2"/>
  <c r="D30" i="2"/>
  <c r="D31" i="2"/>
  <c r="D32" i="2"/>
  <c r="D38" i="2"/>
  <c r="D39" i="2"/>
  <c r="D40" i="2"/>
  <c r="D41" i="2"/>
  <c r="D45" i="2"/>
  <c r="D46" i="2"/>
  <c r="D47" i="2"/>
  <c r="D48" i="2"/>
  <c r="D49" i="2"/>
  <c r="D50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80" i="2"/>
  <c r="D81" i="2"/>
  <c r="D82" i="2"/>
  <c r="D83" i="2"/>
  <c r="D84" i="2"/>
  <c r="D85" i="2"/>
  <c r="D87" i="2"/>
  <c r="D88" i="2"/>
  <c r="D8" i="2"/>
  <c r="D9" i="2" l="1"/>
</calcChain>
</file>

<file path=xl/sharedStrings.xml><?xml version="1.0" encoding="utf-8"?>
<sst xmlns="http://schemas.openxmlformats.org/spreadsheetml/2006/main" count="7016" uniqueCount="755">
  <si>
    <t/>
  </si>
  <si>
    <t>Tekući plan 
2022.
(TP G)</t>
  </si>
  <si>
    <t>Razdjel (O1) - iz podataka (povijesni pogled)</t>
  </si>
  <si>
    <t>HRK</t>
  </si>
  <si>
    <t>Ukupni rezultat</t>
  </si>
  <si>
    <t>080</t>
  </si>
  <si>
    <t>MINISTARSTVO ZNANOSTI I OBRAZOVANJA</t>
  </si>
  <si>
    <t>08005</t>
  </si>
  <si>
    <t>Ministarstvo znanosti i obrazovanja</t>
  </si>
  <si>
    <t>3701</t>
  </si>
  <si>
    <t>RAZVOJ ODGOJNO OBRAZOVNOG SUSTAVA</t>
  </si>
  <si>
    <t>A557043</t>
  </si>
  <si>
    <t>NACIONALNO VIJEĆE ZA ODGOJ I OBRAZOVANJE</t>
  </si>
  <si>
    <t>0970</t>
  </si>
  <si>
    <t>Istraživanje i razvoj obrazovanja</t>
  </si>
  <si>
    <t>3</t>
  </si>
  <si>
    <t>Rashodi poslovanja</t>
  </si>
  <si>
    <t>32</t>
  </si>
  <si>
    <t>Materijalni rashodi</t>
  </si>
  <si>
    <t>A577000</t>
  </si>
  <si>
    <t>ADMINISTRACIJA I UPRAVLJANJE</t>
  </si>
  <si>
    <t>31</t>
  </si>
  <si>
    <t>Rashodi za zaposlene</t>
  </si>
  <si>
    <t>34</t>
  </si>
  <si>
    <t>Financijski rashodi</t>
  </si>
  <si>
    <t>37</t>
  </si>
  <si>
    <t>Naknade građanima i kućanstvima na temelju osiguranja i druge naknade</t>
  </si>
  <si>
    <t>4</t>
  </si>
  <si>
    <t>Rashodi za nabavu nefinancijske imovine</t>
  </si>
  <si>
    <t>42</t>
  </si>
  <si>
    <t>Rashodi za nabavu proizvedene dugotrajne imovine</t>
  </si>
  <si>
    <t>45</t>
  </si>
  <si>
    <t>Rashodi za dodatna ulaganja na nefinancijskoj imovini</t>
  </si>
  <si>
    <t>0980</t>
  </si>
  <si>
    <t>Usluge obrazovanja koje nisu drugdje svrstane</t>
  </si>
  <si>
    <t>A577004</t>
  </si>
  <si>
    <t>PROVEDBA KURIKULARNE REFORME</t>
  </si>
  <si>
    <t>36</t>
  </si>
  <si>
    <t>Pomoći dane u inozemstvo i unutar općeg proračuna</t>
  </si>
  <si>
    <t>A577012</t>
  </si>
  <si>
    <t>OBRAZOVANJE DJECE HRVATSKIH GRAĐANA U INOZEMSTVU</t>
  </si>
  <si>
    <t>A577015</t>
  </si>
  <si>
    <t>DRŽAVNE NAGRADE ZA IZUZETNE REZULTATE U OBRAZOVANJU I TEHNIČKOJ KULTURI</t>
  </si>
  <si>
    <t>0942</t>
  </si>
  <si>
    <t>Drugi stupanj visoke naobrazbe</t>
  </si>
  <si>
    <t>A577016</t>
  </si>
  <si>
    <t>PREVENCIJA NASILJA I OVISNOSTI</t>
  </si>
  <si>
    <t>0912</t>
  </si>
  <si>
    <t>Osnovno obrazovanje</t>
  </si>
  <si>
    <t>A577028</t>
  </si>
  <si>
    <t>POTICAJI HRVATSKOJ ZAJEDNICI TEHNIČKE KULTURE</t>
  </si>
  <si>
    <t>0820</t>
  </si>
  <si>
    <t>Službe kulture</t>
  </si>
  <si>
    <t>38</t>
  </si>
  <si>
    <t>Ostali rashodi</t>
  </si>
  <si>
    <t>A577124</t>
  </si>
  <si>
    <t>HRVATSKA NASTAVA U INOZEMSTVU</t>
  </si>
  <si>
    <t>A577130</t>
  </si>
  <si>
    <t>POTICAJI UDRUGAMA ZA IZVANINSTITUCIONALNI ODGOJ I OBRAZOVANJE DJECE I MLADIH</t>
  </si>
  <si>
    <t>A577131</t>
  </si>
  <si>
    <t>POTICAJI OBRAZOVANJA NACIONALNIH MANJINA</t>
  </si>
  <si>
    <t>35</t>
  </si>
  <si>
    <t>Subvencije</t>
  </si>
  <si>
    <t>A577132</t>
  </si>
  <si>
    <t>POTICANJE MEĐUNARODNE OBRAZOVNE SURADNJE ŠKOLA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</si>
  <si>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</si>
  <si>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</si>
  <si>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</si>
  <si>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</si>
  <si>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A578041</t>
  </si>
  <si>
    <t>POMOĆNICI U NASTAVI ZA DJECU S TEŠKOĆAMA U RAZVOJU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</si>
  <si>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</si>
  <si>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</si>
  <si>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</si>
  <si>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</si>
  <si>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A578059</t>
  </si>
  <si>
    <t>EUROPSKA MREŽA ŠKOLA - EUROPEAN SCHOOLNET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</si>
  <si>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</si>
  <si>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</si>
  <si>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</si>
  <si>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</si>
  <si>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A578066</t>
  </si>
  <si>
    <t>ERASMUS PLUS - PROJEKT PROFFORMANCE - RAZVOJ SUSTAVA OCJENJIVANJA RADA I NAGRAĐIVANJA PROFESORA NA VISOKIM UČILIŠTIMA</t>
  </si>
  <si>
    <t>A579004</t>
  </si>
  <si>
    <t>POTICANJE IZVANNASTAVNIH AKTIVNOSTI U OŠ</t>
  </si>
  <si>
    <t>A580003</t>
  </si>
  <si>
    <t>POTICANJE IZVANNASTAVNIH AKTIVNOSTI U SREDNJIM ŠKOLAMA I VISOKOŠKOLSKOM OBRAZOVANJU</t>
  </si>
  <si>
    <t>0922</t>
  </si>
  <si>
    <t>Više srednjoškolsko obrazovanje</t>
  </si>
  <si>
    <t>A676065</t>
  </si>
  <si>
    <t>ERASMUS+ PROJEKT BWSE FORWARD - BOLONJA OČIMA ZAINTERESIRANIH DIONIKA ZA SNAŽNIJU BUDUĆNOST BOLONJSKOG PROCESA</t>
  </si>
  <si>
    <t>A676070</t>
  </si>
  <si>
    <t>ERASMUS+ EUROPSKO ISTRAŽIVANJE PRAĆENJA OSOBA S DIPLOMOM (GT-HRVATSKA)</t>
  </si>
  <si>
    <t>A679008</t>
  </si>
  <si>
    <t>PROGRAM RAZVOJNE SURADNJE</t>
  </si>
  <si>
    <t>A679009</t>
  </si>
  <si>
    <t>REDOVNA DJELATNOST LEKTORATA</t>
  </si>
  <si>
    <t>A679047</t>
  </si>
  <si>
    <t>MEĐUNARODNA SURADNJA I EUROPSKI POSLOVI</t>
  </si>
  <si>
    <t>0150</t>
  </si>
  <si>
    <t>Istraživanje i razvoj: Opće javne usluge</t>
  </si>
  <si>
    <t>A733049</t>
  </si>
  <si>
    <t>EUROPSKA AGENCIJA ZA POSEBNE POTREBE I INKLUZIVNO OBRAZOVANJE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</si>
  <si>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</si>
  <si>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</si>
  <si>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</si>
  <si>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</si>
  <si>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A733063</t>
  </si>
  <si>
    <t>ERASMUS+ KORIŠTENJE PODATAKA S CILJEM UNAPRJEĐENJA KVALITETE U SUSTAVU ODGOJA I OBRAZOVANJA - DATA DRIVE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</si>
  <si>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</si>
  <si>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</si>
  <si>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</si>
  <si>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</si>
  <si>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</si>
  <si>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</si>
  <si>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</si>
  <si>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</si>
  <si>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</si>
  <si>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</si>
  <si>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</si>
  <si>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</si>
  <si>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</si>
  <si>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</si>
  <si>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A767015</t>
  </si>
  <si>
    <t>PROVEDBA PROGRAMA ZA UKLJUČIVANJE ROMA</t>
  </si>
  <si>
    <t>A767042</t>
  </si>
  <si>
    <t>OBRAZOVANJE OSOBA BEZ HRVATSKOG DRŽAVLJANSTVA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</si>
  <si>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</si>
  <si>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</si>
  <si>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</si>
  <si>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</si>
  <si>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</si>
  <si>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</si>
  <si>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A768061</t>
  </si>
  <si>
    <t>ERASMUS+ UČINKOVITO PARTNERSTVO ZA UNAPRIJEĐENO PRIZNAVANJE - EPER</t>
  </si>
  <si>
    <t>A768064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</si>
  <si>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</si>
  <si>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</si>
  <si>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</si>
  <si>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</si>
  <si>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</si>
  <si>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A818034</t>
  </si>
  <si>
    <t>PROJEKT POVEZIVANJA S EUROPSKIM KVALIFIKACIJSKIM OKVIROM - EQF NCP GRANT</t>
  </si>
  <si>
    <t>A818035</t>
  </si>
  <si>
    <t>MENTORI I STRUČNI ISPITI U OSNOVNIM I SREDNJIM ŠKOLAMA</t>
  </si>
  <si>
    <t>K578063</t>
  </si>
  <si>
    <t>PROJEKT "HRVATSKA: USUSRET ODRŽIVOM, PRAVEDNOM I UČINKOVITOM OBRAZOVANJU"</t>
  </si>
  <si>
    <t>K579064</t>
  </si>
  <si>
    <t>KAPITALNE INVESTICIJE U OSNOVNOM I SREDNJEM ŠKOLSTVU</t>
  </si>
  <si>
    <t>K621173</t>
  </si>
  <si>
    <t>INFORMACIJSKA INFRASTRUKTURA SUSTAVA VISOKOG OBRAZOVANJA</t>
  </si>
  <si>
    <t>41</t>
  </si>
  <si>
    <t>Rashodi za nabavu neproizvedene dugotrajne imovine</t>
  </si>
  <si>
    <t>K676066</t>
  </si>
  <si>
    <t>OBNOVA ZGRADA OŠTEĆENIH U POTRESU S ENERGETSKOM OBNOVOM - NPOO (C6.1.R1-I2)</t>
  </si>
  <si>
    <t>K733067</t>
  </si>
  <si>
    <t>OP UČINKOVITI LJUDSKI POTENCIJALI 2021.-2027., PRIORITET 2</t>
  </si>
  <si>
    <t>0950</t>
  </si>
  <si>
    <t>Obrazovanje koje se ne može definirati po stupnju</t>
  </si>
  <si>
    <t>K768066</t>
  </si>
  <si>
    <t>OBNOVA INFRASTRUKTURE I OPREME U PODRUČJU OBRAZOVANJA OŠTEĆENE POTRESOM</t>
  </si>
  <si>
    <t>K768070</t>
  </si>
  <si>
    <t>OBNOVA INFRASTRUKTURE U PODRUČJU OBRAZOVANJA OŠTEĆENE POTRESOM FSEU.2022.MZO</t>
  </si>
  <si>
    <t>K818050</t>
  </si>
  <si>
    <t>OP UČINKOVITI LJUDSKI POTENCIJALI 2014.-2020., PRIORITET 3 i 4</t>
  </si>
  <si>
    <t>T580070</t>
  </si>
  <si>
    <t>SANACIJA POSLJEDICA POTRESA</t>
  </si>
  <si>
    <t>3702</t>
  </si>
  <si>
    <t>PREDŠKOLSKI ODGOJ</t>
  </si>
  <si>
    <t>A578003</t>
  </si>
  <si>
    <t>ODGOJ I NAOBRAZBA DJECE PRIPADNIKA NACIONALNIH MANJINA</t>
  </si>
  <si>
    <t>0911</t>
  </si>
  <si>
    <t>Predškolsko obrazovanje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</si>
  <si>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</si>
  <si>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</si>
  <si>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</si>
  <si>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</si>
  <si>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</si>
  <si>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</si>
  <si>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K578010</t>
  </si>
  <si>
    <t>IZGRADNJA DJEČJEG CENTRA VOŠTARNICA</t>
  </si>
  <si>
    <t>K676067</t>
  </si>
  <si>
    <t>IZGRADNJA, DOGRADNJA, REKONSTRUKCIJA I OPREMANJE PREDŠKOLSKIH USTANOVA - NPOO (C3.1.R1-I1)</t>
  </si>
  <si>
    <t>3703</t>
  </si>
  <si>
    <t>OSNOVNOŠKOLSKO OBRAZOVANJE</t>
  </si>
  <si>
    <t>A557041</t>
  </si>
  <si>
    <t>PREUZIMANJE OBVEZA ZA PROJEKTE JAVNO PRIVATNOG PARTNERSTVA U VARAŽDINSKOJ I KOPRIVNIČKO-KRIŽEVAČKOJ ŽUPANIJI</t>
  </si>
  <si>
    <t>A579000</t>
  </si>
  <si>
    <t>0180</t>
  </si>
  <si>
    <t>Prijenosi općeg karaktera između različitih državnih razina</t>
  </si>
  <si>
    <t>A579003</t>
  </si>
  <si>
    <t>ODGOJ I NAOBRAZBA UČENIKA S TEŠKOĆAMA U RAZVOJU U OSNOVNIM ŠKOLAMA</t>
  </si>
  <si>
    <t>A579007</t>
  </si>
  <si>
    <t>PRAVOMOĆNE SUDSKE PRESUDE</t>
  </si>
  <si>
    <t>A579069</t>
  </si>
  <si>
    <t>RAZVOJ PREDŠKOLSKOG I OSNOVNOŠKOLSKOG SUSTAVA ODGOJA I OBRAZOVANJA</t>
  </si>
  <si>
    <t>K110283</t>
  </si>
  <si>
    <t>OPREMANJE OSNOVNOŠKOLSKIH KNJIŽNICA OBVEZNOM LEKTIROM I STRUČNOM LITERATUROM</t>
  </si>
  <si>
    <t>K578064</t>
  </si>
  <si>
    <t>CENTAR ZA ODGOJ I OBRAZOVANJE ČAKOVEC</t>
  </si>
  <si>
    <t>K733061</t>
  </si>
  <si>
    <t>OSNOVNA ŠKOLA MILAN AMRUŠ SLAVONSKI BROD</t>
  </si>
  <si>
    <t>K767031</t>
  </si>
  <si>
    <t>OŠ MIJATA STOJANOVIĆA U BABINOJ GREDI</t>
  </si>
  <si>
    <t>K768067</t>
  </si>
  <si>
    <t>IZGRADNJA, DOGRADNJA, REKONSTRUKCIJA I OPREMANJE OSNOVNIH ŠKOLA ZA POTREBE JEDNOSMJENSKOG RADA I CJELODNEVNE NASTAVE - NPOO (C3.1.R1-I2)</t>
  </si>
  <si>
    <t>3704</t>
  </si>
  <si>
    <t>SREDNJOŠKOLSKO OBRAZOVANJE</t>
  </si>
  <si>
    <t>A580000</t>
  </si>
  <si>
    <t>A580004</t>
  </si>
  <si>
    <t>STANDARD UČENIKA S POSEBNIM POTREBAMA</t>
  </si>
  <si>
    <t>A580007</t>
  </si>
  <si>
    <t>A580014</t>
  </si>
  <si>
    <t>RAZVOJ SUSTAVA OBRAZOVANJA ODRASLIH</t>
  </si>
  <si>
    <t>A580037</t>
  </si>
  <si>
    <t>JAVNI MEĐUMJESNI PRIJEVOZ ZA UČENIKE</t>
  </si>
  <si>
    <t>A580044</t>
  </si>
  <si>
    <t>RAZVOJ SUSTAVA SREDNJOŠKOLSKOG ODGOJA I OBRAZOVANJA</t>
  </si>
  <si>
    <t>A767013</t>
  </si>
  <si>
    <t>RAZVOJ SUSTAVA OSIGURANJA KVALITETE</t>
  </si>
  <si>
    <t>K110291</t>
  </si>
  <si>
    <t>OPREMANJE SREDNJOŠKOLSKIH KNJIŽNICA LEKTIROM I STRUČNOM LITERATUROM</t>
  </si>
  <si>
    <t>K578068</t>
  </si>
  <si>
    <t>IZGRADNJA, DOGRADNJA, REKONSTRUKCIJA I OPREMANJE SREDNJIH ŠKOLA - NPOO (C3.1.R1-I3)</t>
  </si>
  <si>
    <t>K676058</t>
  </si>
  <si>
    <t>PROSVJETNO-KULTURNI CENTAR MAĐARA - IZGRADNJA UČENIČKOG DOMA</t>
  </si>
  <si>
    <t>K676064</t>
  </si>
  <si>
    <t>TALIJANSKA SŠ LEONARDO DA VINCI BUJE-REKONSTRUKCIJA I DOGRADNJA</t>
  </si>
  <si>
    <t>K767032</t>
  </si>
  <si>
    <t>OBRTNIČKA ŠKOLA SISAK</t>
  </si>
  <si>
    <t>3705</t>
  </si>
  <si>
    <t>VISOKO OBRAZOVANJE</t>
  </si>
  <si>
    <t>A621021</t>
  </si>
  <si>
    <t>SMJEŠTAJ I PREHRANA STUDENATA STUDENTSKOG CENTRA ZAGREB - SUFINANCIRANJE</t>
  </si>
  <si>
    <t>0960</t>
  </si>
  <si>
    <t>Dodatne usluge u obrazovanju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</si>
  <si>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</si>
  <si>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</si>
  <si>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</si>
  <si>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</si>
  <si>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</si>
  <si>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</si>
  <si>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</si>
  <si>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</si>
  <si>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</si>
  <si>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</si>
  <si>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</si>
  <si>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</si>
  <si>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</si>
  <si>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</si>
  <si>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</si>
  <si>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</si>
  <si>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A621049</t>
  </si>
  <si>
    <t>KAMATE ZA STANOVE ZNANSTVENIH NOVAKA I ASISTENATA</t>
  </si>
  <si>
    <t>A621058</t>
  </si>
  <si>
    <t>PROGRAMI POBOLJŠANJA STUDENTSKOG STANDARDA</t>
  </si>
  <si>
    <t>A621185</t>
  </si>
  <si>
    <t>POTPORA HRVATSKOM KATOLIČKOM SVEUČILIŠTU U ZAGREBU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</si>
  <si>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</si>
  <si>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</si>
  <si>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</si>
  <si>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</si>
  <si>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</si>
  <si>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</si>
  <si>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</si>
  <si>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</si>
  <si>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</si>
  <si>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</si>
  <si>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</si>
  <si>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</si>
  <si>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A767043</t>
  </si>
  <si>
    <t>RAZVOJ VISOKOG OBRAZOVANJA</t>
  </si>
  <si>
    <t>3801</t>
  </si>
  <si>
    <t>ULAGANJE U ZNANSTVENO ISTRAŽIVAČKU DJELATNOST</t>
  </si>
  <si>
    <t>A557042</t>
  </si>
  <si>
    <t>PROGRAM DOKTORANADA I POSLIJEDOKTORANADA HRVATSKE ZAKLADE ZA ZNANOST</t>
  </si>
  <si>
    <t>A578050</t>
  </si>
  <si>
    <t>POTPORA INOVACIJSKIM PROCESIMA</t>
  </si>
  <si>
    <t>A578055</t>
  </si>
  <si>
    <t>HRVATSKO-ŠVICARSKI ISTRAŽIVAČKI PROGRAM</t>
  </si>
  <si>
    <t>A578061</t>
  </si>
  <si>
    <t>OBZOR 2020. - PROGRAM POTICANJA ISTRAŽIVANJA I RAZVOJA U PERSONALIZIRANOJ MEDICINI – ERA PERMED</t>
  </si>
  <si>
    <t>A621047</t>
  </si>
  <si>
    <t>DRŽAVNE, AKADEMSKE NAGRADE I POTPORE U ZNANOSTI I VISOKOM ŠKOLSTVU</t>
  </si>
  <si>
    <t>A621048</t>
  </si>
  <si>
    <t>PROJEKTNO FINANCIRANJE ZNANSTVENE DJELATNOSTI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</si>
  <si>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</si>
  <si>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</si>
  <si>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</si>
  <si>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</si>
  <si>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</si>
  <si>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</si>
  <si>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</si>
  <si>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</si>
  <si>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</si>
  <si>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</si>
  <si>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A676059</t>
  </si>
  <si>
    <t>OBZOR 2020. - EUROPSKA NOĆ ISTRAŽIVAČA</t>
  </si>
  <si>
    <t>A679005</t>
  </si>
  <si>
    <t>ČLANSTVO U MEĐUNARODNIM UDRUGAMA</t>
  </si>
  <si>
    <t>A733050</t>
  </si>
  <si>
    <t>PRAĆENJE I IMPLEMENTACIJA POLITIKA EUROPSKOG ISTRAŽIVAČKOG PROSTORA (ERA)</t>
  </si>
  <si>
    <t>A733055</t>
  </si>
  <si>
    <t>PROGRAM IZVRSNOSTI U VISOKOM OBRAZOVANJU - TENURE-TRACK</t>
  </si>
  <si>
    <t>A733056</t>
  </si>
  <si>
    <t>EUROPSKI ZNANSTVENI PROJEKTI</t>
  </si>
  <si>
    <t>A733060</t>
  </si>
  <si>
    <t>OBZOR 2020. - PROGRAM POTICANJA ISTRAŽIVANJA I RAZVOJA MORSKIH BIO-RESURSA – ERA-NET BLUEBIOECONOMY</t>
  </si>
  <si>
    <t>A767009</t>
  </si>
  <si>
    <t>ZNANSTVENI CENTRI IZVRSNOSTI - DRUŠTVENO HUMANISTIČKO PODRUČJE</t>
  </si>
  <si>
    <t>A767035</t>
  </si>
  <si>
    <t>MEĐUNARODNA SURADNJA</t>
  </si>
  <si>
    <t>A767038</t>
  </si>
  <si>
    <t>OBZOR 2020. - PROGRAM MEĐUNARODNE MOBILNOSTI ZA ISTRAŽIVAČE - NEWFELPRO</t>
  </si>
  <si>
    <t>A767056</t>
  </si>
  <si>
    <t>OBZOR 2020. - PARTNERSTVO ZA ISTRAŽIVANJA I INOVACIJE NA MEDITERANSKOM PODRUČJU - PRIMA</t>
  </si>
  <si>
    <t>A768068</t>
  </si>
  <si>
    <t>OTKUP ZNANSTVENIH KNJIGA I VISOKOŠKOLSKIH UDŽBENIKA</t>
  </si>
  <si>
    <t>A818049</t>
  </si>
  <si>
    <t>REGIONALNI CENTAR ZA IMPLEMENTACIJU REGIONALNE STRATEGIJE ZNANOSTI I ISTRAŽIVANJA ZAPADNOG BALKANA ZA INOVACIJE (WISE)</t>
  </si>
  <si>
    <t>K578051</t>
  </si>
  <si>
    <t>OP KONKURENTNOST I KOHEZIJA 2014.-2020., PRIORITET 1, 9 i 10</t>
  </si>
  <si>
    <t>K578070</t>
  </si>
  <si>
    <t>POBOLJŠANJE UČINKOVITOSTI JAVNIH ULAGANJA NA PODRUČJU ISTRAŽIVANJA, RAZVOJA I INOVACIJA - NPOO (C3.2.R3)</t>
  </si>
  <si>
    <t>K622113</t>
  </si>
  <si>
    <t>ULAGANJE U ODRŽAVANJE ZNANSTVENOISTRAŽIVAČKE OPREME I INFRASTRUKTURE</t>
  </si>
  <si>
    <t>K676069</t>
  </si>
  <si>
    <t>STVARANJE OKVIRA ZA PRIVLAČENJE STUDENATA I ISTRAŽIVAČA U STEM I ICT PODRUČJIMA - NPOO (C3.2.R2)</t>
  </si>
  <si>
    <t>K768069</t>
  </si>
  <si>
    <t>REFORMA I JAČANJE KAPACITETA JAVNOG ZNANSTVENO-ISTRAIŽIVAČKOG SEKTORA ZA ISTRAŽIVANJE I RAZVOJ - NPOO (C3.2.R1)</t>
  </si>
  <si>
    <t>3803</t>
  </si>
  <si>
    <t>RAZVOJ INFORMACIJSKOG DRUŠTVA</t>
  </si>
  <si>
    <t>A577143</t>
  </si>
  <si>
    <t>RAZVOJ I ODRŽAVANJE INFORMACIJSKE INFRASTRUKTURE MINISTARSTVA</t>
  </si>
  <si>
    <t>A628003</t>
  </si>
  <si>
    <t>PROJEKTI PRIMJENE INFORMACIJSKE TEHNOLOGIJE</t>
  </si>
  <si>
    <t>K252755</t>
  </si>
  <si>
    <t>RAČUNALNO KOMUNIKACIJSKA INFRASTRUKTURA U OSNOVNIM I SREDNJIM ŠKOLAMA</t>
  </si>
  <si>
    <t>08006</t>
  </si>
  <si>
    <t>Sveučilišta i veleučilišta u Republici Hrvatskoj</t>
  </si>
  <si>
    <t>A621001</t>
  </si>
  <si>
    <t>REDOVNA DJELATNOST SVEUČILIŠTA U ZAGREBU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</si>
  <si>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</si>
  <si>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</si>
  <si>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</si>
  <si>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</si>
  <si>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</si>
  <si>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</si>
  <si>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</si>
  <si>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</si>
  <si>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</si>
  <si>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</si>
  <si>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</si>
  <si>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</si>
  <si>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</si>
  <si>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</si>
  <si>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</si>
  <si>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</si>
  <si>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</si>
  <si>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</si>
  <si>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</si>
  <si>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A621183</t>
  </si>
  <si>
    <t>STIPENDIJE I ŠKOLARINE ZA DOKTORSKI STUDIJ</t>
  </si>
  <si>
    <t>A622122</t>
  </si>
  <si>
    <t>PROGRAMSKO FINANCIRANJE JAVNIH VISOKIH UČILIŠTA</t>
  </si>
  <si>
    <t>A679071</t>
  </si>
  <si>
    <t>EU PROJEKTI SVEUČILIŠTA U OSIJEKU (IZ EVIDENCIJSKIH PRIHODA)</t>
  </si>
  <si>
    <t>A679072</t>
  </si>
  <si>
    <t>EU PROJEKTI SVEUČILIŠTA U RIJECI (IZ EVIDENCIJSKIH PRIHODA)</t>
  </si>
  <si>
    <t>43</t>
  </si>
  <si>
    <t>Rashodi za nabavu plemenitih metala i ostalih pohranjenih vrijednosti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</si>
  <si>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</si>
  <si>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</si>
  <si>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</si>
  <si>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</si>
  <si>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</si>
  <si>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</si>
  <si>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</si>
  <si>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</si>
  <si>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</si>
  <si>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</si>
  <si>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</si>
  <si>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</si>
  <si>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A679079</t>
  </si>
  <si>
    <t>SVEUČILIŠTE U ZAGREBU - BICRO BIOCentar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</si>
  <si>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</si>
  <si>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</si>
  <si>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</si>
  <si>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</si>
  <si>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</si>
  <si>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</si>
  <si>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44</t>
  </si>
  <si>
    <t>Rashodi za nabavu proizvedene kratkotrajne imovine</t>
  </si>
  <si>
    <t>5</t>
  </si>
  <si>
    <t>Izdaci za financijsku imovinu i otplate zajmova</t>
  </si>
  <si>
    <t>53</t>
  </si>
  <si>
    <t>Izdaci za dionice i udjele u glavnici</t>
  </si>
  <si>
    <t>54</t>
  </si>
  <si>
    <t>Izdaci za otplatu glavnice primljenih kredita i zajmova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</si>
  <si>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</si>
  <si>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</si>
  <si>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</si>
  <si>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</si>
  <si>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51</t>
  </si>
  <si>
    <t>Izdaci za dane zajmove i depozite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</si>
  <si>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</si>
  <si>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</si>
  <si>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</si>
  <si>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</si>
  <si>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</si>
  <si>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</si>
  <si>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</si>
  <si>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</si>
  <si>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</si>
  <si>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</si>
  <si>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</si>
  <si>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</si>
  <si>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</si>
  <si>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</si>
  <si>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</si>
  <si>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</si>
  <si>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</si>
  <si>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</si>
  <si>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</si>
  <si>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</si>
  <si>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</si>
  <si>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</si>
  <si>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</si>
  <si>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</si>
  <si>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A679123</t>
  </si>
  <si>
    <t>ERASMUS PLUS - EUROPSKO ISTRAŽIVANJE PRAĆENJA OSOBA S DIPLOMOM - GT HRVATSKA</t>
  </si>
  <si>
    <t>K621061</t>
  </si>
  <si>
    <t>ODRŽAVANJE OBJEKATA VISOKOOBRAZOVNIH USTANOVA</t>
  </si>
  <si>
    <t>K679084</t>
  </si>
  <si>
    <t>K679106</t>
  </si>
  <si>
    <t>OP UČINKOVITI LJUDSKI POTENCIJALI 2014.-2020., PRIORITET 3</t>
  </si>
  <si>
    <t>K679116</t>
  </si>
  <si>
    <t>K679119</t>
  </si>
  <si>
    <t>K679122</t>
  </si>
  <si>
    <t>RAZVOJ MREŽE SEIZMOLOŠKIH PODATAKA (C6.1.R4-I1)</t>
  </si>
  <si>
    <t>A622012</t>
  </si>
  <si>
    <t>REDOVNA DJELATNOST SEIZMOLOŠKE SLUŽBE</t>
  </si>
  <si>
    <t>08008</t>
  </si>
  <si>
    <t>Javni instituti u Republici Hrvatskoj</t>
  </si>
  <si>
    <t>A622000</t>
  </si>
  <si>
    <t>REDOVNA DJELATNOST JAVNIH INSTITUTA</t>
  </si>
  <si>
    <t>A622002</t>
  </si>
  <si>
    <t>PROGRAM USAVRŠAVANJA ZNANSTVENIH NOVAKA</t>
  </si>
  <si>
    <t>A622009</t>
  </si>
  <si>
    <t>POTICAJ RAZVOJA ZNANOSTI I ULAGANJA U KADROVE - FINANCIRANJE ŠKOLARINA ZA POSLIJEDIPLOMSKI STUDIJ</t>
  </si>
  <si>
    <t>A622011</t>
  </si>
  <si>
    <t>REDOVNA DJELATNOST GEOLOŠKE SLUŽBE</t>
  </si>
  <si>
    <t>A622120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</si>
  <si>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</si>
  <si>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</si>
  <si>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</si>
  <si>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</si>
  <si>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</si>
  <si>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</si>
  <si>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</si>
  <si>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OP KONKURENTNOST I KOHEZIJA 2014.-2020., PRIORITET 1 i 10</t>
  </si>
  <si>
    <t>K622138</t>
  </si>
  <si>
    <t>K622139</t>
  </si>
  <si>
    <t>K622142</t>
  </si>
  <si>
    <t>RAZVOJ ODRŽIVOG, INOVATIVNOG I OTPORNOG TURIZMA  (C1.6 R1) - NPOO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</si>
  <si>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</si>
  <si>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</si>
  <si>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</si>
  <si>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</si>
  <si>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</si>
  <si>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UREDOM EUROPSKE UNIJE ZA INTELEKTUALNO VLASNIŠTVO (EUIPO)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</si>
  <si>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</si>
  <si>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</si>
  <si>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</si>
  <si>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</si>
  <si>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</si>
  <si>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</si>
  <si>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</si>
  <si>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ADMINISTRACIJA I UPRAVLJANJE NACIONALNE SVEUČILIŠNE KNJIŽNICE (IZ EVIDENCIJSKIH PRIHODA)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</si>
  <si>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</si>
  <si>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</si>
  <si>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</si>
  <si>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</si>
  <si>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</si>
  <si>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</si>
  <si>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0133</t>
  </si>
  <si>
    <t>Ostale opće usluge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</si>
  <si>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</si>
  <si>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</si>
  <si>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</si>
  <si>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</si>
  <si>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0460</t>
  </si>
  <si>
    <t>Komunikacije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</si>
  <si>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</si>
  <si>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</si>
  <si>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</si>
  <si>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</si>
  <si>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</si>
  <si>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</si>
  <si>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</si>
  <si>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</si>
  <si>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A628090</t>
  </si>
  <si>
    <t>UNAPRJEĐENJE JEDNAKIH MOGUĆNOSTI U OBRAZOVANJU ZA UČENIKE S TEŠKOĆAMA U RAZVOJU</t>
  </si>
  <si>
    <t>A628091</t>
  </si>
  <si>
    <t>OBRAZOVANJE U RURALNIM PODRUČJIMA - LEARNING FROM THE EXTREMES, A RURAL SCHOOLS INNOVATION ROADMAP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</si>
  <si>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</si>
  <si>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</si>
  <si>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</si>
  <si>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</si>
  <si>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</si>
  <si>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</si>
  <si>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</si>
  <si>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K628093</t>
  </si>
  <si>
    <t>DIGITALNA PREOBRAZBA VISOKOG OBRAZOVANJA E-SVEUČILIŠTA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</si>
  <si>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</si>
  <si>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</si>
  <si>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</si>
  <si>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</si>
  <si>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</si>
  <si>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ADMINISTRACIJA I UPRAVLJANJE LEKSIKOGRAFSKOG ZAVODA MIROSLAV KRLEŽA (IZ EVIDENCIJSKIH PRIHODA)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</si>
  <si>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</si>
  <si>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</si>
  <si>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</si>
  <si>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</si>
  <si>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</si>
  <si>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ADMINISTRACIJA I UPRAVLJANJE SVEUČILIŠNOG RAČUNSKOG CENTRA SRCE  (IZ EVIDENCIJSKIH PRIHODA)</t>
  </si>
  <si>
    <t>K628055</t>
  </si>
  <si>
    <t>SRCE -IZRAVNA KAPITALNA ULAGANJA</t>
  </si>
  <si>
    <t>K628085</t>
  </si>
  <si>
    <t>SRCE - IZRAVNA KAPITALNA ULAGANJA  (IZ EVIDENCIJSKIH PRIHODA)</t>
  </si>
  <si>
    <t>K628087</t>
  </si>
  <si>
    <t>OP KONKURENTNOST I KOHEZIJA 2014.-2020., PRIORITETI 1 i 10</t>
  </si>
  <si>
    <t>K628094</t>
  </si>
  <si>
    <t>INFORMACIJSKI SUSTAVI EVIDENCIJA U VISOKOM OBRAZOVANJU - ISEVO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</si>
  <si>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</si>
  <si>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</si>
  <si>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</si>
  <si>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</si>
  <si>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</si>
  <si>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</si>
  <si>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</si>
  <si>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</si>
  <si>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</si>
  <si>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</si>
  <si>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A733058</t>
  </si>
  <si>
    <t>STRUČNO USAVRŠAVANJE UČITELJA I NASTAVNIKA TALIJANSKOG JEZIKA</t>
  </si>
  <si>
    <t>A767022</t>
  </si>
  <si>
    <t>STRUČNO USAVRŠAVANJE ODGOJNO-OBRAZOVNIH DJELATNIKA U SUSTAVU OSNOVNOG I SREDNJEG ŠKOLSTVA</t>
  </si>
  <si>
    <t>K733068</t>
  </si>
  <si>
    <t>OP UČINKOVITI LJUDSKI POTENCIJALI 2014.-2020. PRIORITET 3</t>
  </si>
  <si>
    <t>K767054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</si>
  <si>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</si>
  <si>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</si>
  <si>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</si>
  <si>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</si>
  <si>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</si>
  <si>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</si>
  <si>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</si>
  <si>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</si>
  <si>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</si>
  <si>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</si>
  <si>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</si>
  <si>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</si>
  <si>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</si>
  <si>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</si>
  <si>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</si>
  <si>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</si>
  <si>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</si>
  <si>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</si>
  <si>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</si>
  <si>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</si>
  <si>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</si>
  <si>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</si>
  <si>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</si>
  <si>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</si>
  <si>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</si>
  <si>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</si>
  <si>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</si>
  <si>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</si>
  <si>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A867014</t>
  </si>
  <si>
    <t>ERASMUS - JAČANJE MULTIPARTNERSKE SURADNJE U PRUŽANJU USLUGA CJELOŽIVOTNOG PROFESIONALNOG USMJERAVANJA - KEEP IN PACT</t>
  </si>
  <si>
    <t>A867015</t>
  </si>
  <si>
    <t>ERASMUS PLUS - ALOCIRANJE KREDITNIH BODOVA U EUROPSKIM STRUČNIM PROGRAMIMA - ACEPT</t>
  </si>
  <si>
    <t>A867016</t>
  </si>
  <si>
    <t>ERASMUS PLUS - KATALOG ONLINE PROGRAMA I BAZE PODATAKA ZA VIDLJIVOST I PRIZNAVANJE -OCTRA</t>
  </si>
  <si>
    <t>A867017</t>
  </si>
  <si>
    <t>ERASMUS PLUS - AUTOMATSKO PRIZNAVANJE U JADRANSKOJ REGIJI - ADREN</t>
  </si>
  <si>
    <t>A867018</t>
  </si>
  <si>
    <t>PRIMJENA HRVATSKOG KVALIFIKACIJSKOG OKVIRA U VISOKOM OBRAZOVANJU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</si>
  <si>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</si>
  <si>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</si>
  <si>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</si>
  <si>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</si>
  <si>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</si>
  <si>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</si>
  <si>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</si>
  <si>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</si>
  <si>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</si>
  <si>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</si>
  <si>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MEĐUNARODNI PROJEKTI VREDNOVANJA ZNANJA I VJEŠTINA (IEA: ICCS, ICILS, PIRLS, TIMSS - OECD: PISA, TALIS)</t>
  </si>
  <si>
    <t>A814001</t>
  </si>
  <si>
    <t>DRŽAVNA MATURA</t>
  </si>
  <si>
    <t>A814003</t>
  </si>
  <si>
    <t>NACIONALNI ISPITI</t>
  </si>
  <si>
    <t>A814007</t>
  </si>
  <si>
    <t>UNAPREĐENJE KVALITETE OBRAZOVNOG SUSTAVA</t>
  </si>
  <si>
    <t>K814011</t>
  </si>
  <si>
    <t>OP UČINKOVITI LJUDSKI POTENCIJALI, PRIORITET 10</t>
  </si>
  <si>
    <t>K814012</t>
  </si>
  <si>
    <t>OP UČNIKOVITI LJUDSKI POTENCIJALI 2014.-2020., PRIORITET 3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</si>
  <si>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</si>
  <si>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</si>
  <si>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</si>
  <si>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</si>
  <si>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</si>
  <si>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</si>
  <si>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</si>
  <si>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</si>
  <si>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</si>
  <si>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</si>
  <si>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</si>
  <si>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</si>
  <si>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</si>
  <si>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</si>
  <si>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</si>
  <si>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</si>
  <si>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</si>
  <si>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</si>
  <si>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</si>
  <si>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</si>
  <si>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</si>
  <si>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EUROPA I MOBILNOST ISTRAŽIVAČA</t>
  </si>
  <si>
    <t>A818043</t>
  </si>
  <si>
    <t>ERASMUS PLUS PROVEDBA PROGRAMA OD 2014. DO 2020.</t>
  </si>
  <si>
    <t>A818044</t>
  </si>
  <si>
    <t>ERASMUS PLUS – PROJEKTI ZA KORISNIKE OBRAZOVANJE OD 2014. DO 2020.</t>
  </si>
  <si>
    <t>A818045</t>
  </si>
  <si>
    <t>ERASMUS PLUS – PROJEKTI ZA KORISNIKE MLADI OD 2014. DO 2020.</t>
  </si>
  <si>
    <t>A818055</t>
  </si>
  <si>
    <t>PORTAL STUDY IN CROATIA</t>
  </si>
  <si>
    <t>A818058</t>
  </si>
  <si>
    <t>EUROPSKE SNAGE SOLIDARNOSTI PROVEDBA PROGRAMA 2018. DO 2020.</t>
  </si>
  <si>
    <t>A818059</t>
  </si>
  <si>
    <t>EUROPSKE SNAGE SOLIDARNOSTI - PROJEKTI ZA KORISNIKE OD 2018. DO 2020.</t>
  </si>
  <si>
    <t>A818060</t>
  </si>
  <si>
    <t>EURYDICE EUROPSKA MREŽA ZA PODATKE I ANALIZE O SUSTAVIMA OBRAZOVANJA</t>
  </si>
  <si>
    <t>A818061</t>
  </si>
  <si>
    <t>ERASMUS PLUS - SUFINANCIRANJE – DIO PROVEDBE MLADI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</si>
  <si>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</si>
  <si>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</si>
  <si>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</si>
  <si>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</si>
  <si>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</si>
  <si>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</si>
  <si>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A818070</t>
  </si>
  <si>
    <t>PROVEDBA EUROPASS I EUROGUIDANCE</t>
  </si>
  <si>
    <t>A818071</t>
  </si>
  <si>
    <t>VET RADNA SKUPINA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</si>
  <si>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</si>
  <si>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</si>
  <si>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</si>
  <si>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</si>
  <si>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</si>
  <si>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</si>
  <si>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</si>
  <si>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</si>
  <si>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</si>
  <si>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</si>
  <si>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</si>
  <si>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</si>
  <si>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</si>
  <si>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</si>
  <si>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</si>
  <si>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</si>
  <si>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</si>
  <si>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</si>
  <si>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</si>
  <si>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</si>
  <si>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</si>
  <si>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</si>
  <si>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</si>
  <si>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</si>
  <si>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</si>
  <si>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</si>
  <si>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</si>
  <si>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</si>
  <si>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</si>
  <si>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A848048</t>
  </si>
  <si>
    <t>EPALE - NACIONALNA SLUŽBA ZA PODRŠKU ZA REPUBLIKU HRVATSKU 2022.-2024. (EPALE V)</t>
  </si>
  <si>
    <t>K848038</t>
  </si>
  <si>
    <t>T848027</t>
  </si>
  <si>
    <t>OP UČINKOVITI LJUDSKI POTENCIJALI 2014. - 2020., PRIORITET 5</t>
  </si>
  <si>
    <t>52209</t>
  </si>
  <si>
    <t>Hrvatska zaklada za znanost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</si>
  <si>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</si>
  <si>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</si>
  <si>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</si>
  <si>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</si>
  <si>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</si>
  <si>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</si>
  <si>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</si>
  <si>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</si>
  <si>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</si>
  <si>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</si>
  <si>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A733072</t>
  </si>
  <si>
    <t>OBZOR ERA-NET PROGRAMI I PARTNERSTVA</t>
  </si>
  <si>
    <t>K733069</t>
  </si>
  <si>
    <t>II. POSEBNI DIO</t>
  </si>
  <si>
    <t>Plan za 2023.</t>
  </si>
  <si>
    <t>Projekcija 
za 2024.</t>
  </si>
  <si>
    <t>Projekcija 
za 2025.</t>
  </si>
  <si>
    <t>U EUR</t>
  </si>
  <si>
    <t>U HRK</t>
  </si>
  <si>
    <t>Tekući plan 
2022.</t>
  </si>
  <si>
    <t>PRIMJER</t>
  </si>
  <si>
    <t>11</t>
  </si>
  <si>
    <t>Opći prihodi i primici</t>
  </si>
  <si>
    <t>Pomoći EU</t>
  </si>
  <si>
    <t>Ostali prihodi za posebne namjene</t>
  </si>
  <si>
    <t>Prihodi od igara na sreću</t>
  </si>
  <si>
    <t>12</t>
  </si>
  <si>
    <t>Sredstva učešća za pomoći</t>
  </si>
  <si>
    <t>52</t>
  </si>
  <si>
    <t>Ostale pomoći</t>
  </si>
  <si>
    <t>575</t>
  </si>
  <si>
    <t>Fondovi za unutarnje poslove</t>
  </si>
  <si>
    <t>13</t>
  </si>
  <si>
    <t>Sredstva učešća za zajmove</t>
  </si>
  <si>
    <t>81</t>
  </si>
  <si>
    <t>Namjenski primici od zaduživanja</t>
  </si>
  <si>
    <t>581</t>
  </si>
  <si>
    <t>Mehanizam za oporavak i otpornost</t>
  </si>
  <si>
    <t>561</t>
  </si>
  <si>
    <t>Europski socijalni fond (ESF)</t>
  </si>
  <si>
    <t>5761</t>
  </si>
  <si>
    <t>Fond solidarnosti Europske unije – potre</t>
  </si>
  <si>
    <t>5762</t>
  </si>
  <si>
    <t>563</t>
  </si>
  <si>
    <t>Europski fond za regionalni razvoj (EFRR</t>
  </si>
  <si>
    <t>552</t>
  </si>
  <si>
    <t>Švicarski instrument</t>
  </si>
  <si>
    <t>Vlastiti prihodi</t>
  </si>
  <si>
    <t>61</t>
  </si>
  <si>
    <t>Donacije</t>
  </si>
  <si>
    <t>71</t>
  </si>
  <si>
    <t>Prihodi od nefin. imovine i nadoknade št</t>
  </si>
  <si>
    <t>63</t>
  </si>
  <si>
    <t>Inozemne donacije</t>
  </si>
  <si>
    <t>559</t>
  </si>
  <si>
    <t>Ostale refundacije iz sredstava EU</t>
  </si>
  <si>
    <t>573</t>
  </si>
  <si>
    <t>Instrumenti Europskog gospodarskog prost</t>
  </si>
  <si>
    <t>Pomoći dane u inozemstvo i unutar općeg proračina</t>
  </si>
  <si>
    <t>24141 SVEUČILIŠTE U DUBROVNIKU</t>
  </si>
  <si>
    <t>VISOKO OBRAZOVANJE-SVEUČILIŠTE U DUBROVNIKU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</si>
</sst>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\ #,##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charset val="238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4" fillId="2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9" borderId="0" applyNumberFormat="0" applyBorder="0" applyAlignment="0" applyProtection="0"/>
    <xf numFmtId="0" fontId="12" fillId="14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7" fillId="2" borderId="0"/>
    <xf numFmtId="4" fontId="5" fillId="28" borderId="1" applyNumberFormat="0" applyProtection="0">
      <alignment vertical="center"/>
    </xf>
    <xf numFmtId="4" fontId="16" fillId="29" borderId="1" applyNumberFormat="0" applyProtection="0">
      <alignment vertical="center"/>
    </xf>
    <xf numFmtId="4" fontId="5" fillId="29" borderId="1" applyNumberFormat="0" applyProtection="0">
      <alignment horizontal="left" vertical="center" indent="1"/>
    </xf>
    <xf numFmtId="0" fontId="9" fillId="28" borderId="2" applyNumberFormat="0" applyProtection="0">
      <alignment horizontal="left" vertical="top" indent="1"/>
    </xf>
    <xf numFmtId="4" fontId="5" fillId="30" borderId="1" applyNumberFormat="0" applyProtection="0">
      <alignment horizontal="left" vertical="center" indent="1"/>
    </xf>
    <xf numFmtId="4" fontId="5" fillId="31" borderId="1" applyNumberFormat="0" applyProtection="0">
      <alignment horizontal="right" vertical="center"/>
    </xf>
    <xf numFmtId="4" fontId="5" fillId="32" borderId="1" applyNumberFormat="0" applyProtection="0">
      <alignment horizontal="right" vertical="center"/>
    </xf>
    <xf numFmtId="4" fontId="5" fillId="33" borderId="3" applyNumberFormat="0" applyProtection="0">
      <alignment horizontal="right" vertical="center"/>
    </xf>
    <xf numFmtId="4" fontId="5" fillId="9" borderId="1" applyNumberFormat="0" applyProtection="0">
      <alignment horizontal="right" vertical="center"/>
    </xf>
    <xf numFmtId="4" fontId="5" fillId="34" borderId="1" applyNumberFormat="0" applyProtection="0">
      <alignment horizontal="right" vertical="center"/>
    </xf>
    <xf numFmtId="4" fontId="5" fillId="35" borderId="1" applyNumberFormat="0" applyProtection="0">
      <alignment horizontal="right" vertical="center"/>
    </xf>
    <xf numFmtId="4" fontId="5" fillId="7" borderId="1" applyNumberFormat="0" applyProtection="0">
      <alignment horizontal="right" vertical="center"/>
    </xf>
    <xf numFmtId="4" fontId="5" fillId="4" borderId="1" applyNumberFormat="0" applyProtection="0">
      <alignment horizontal="right" vertical="center"/>
    </xf>
    <xf numFmtId="4" fontId="5" fillId="36" borderId="1" applyNumberFormat="0" applyProtection="0">
      <alignment horizontal="right" vertical="center"/>
    </xf>
    <xf numFmtId="4" fontId="5" fillId="37" borderId="3" applyNumberFormat="0" applyProtection="0">
      <alignment horizontal="left" vertical="center" indent="1"/>
    </xf>
    <xf numFmtId="4" fontId="8" fillId="8" borderId="3" applyNumberFormat="0" applyProtection="0">
      <alignment horizontal="left" vertical="center" indent="1"/>
    </xf>
    <xf numFmtId="4" fontId="8" fillId="8" borderId="3" applyNumberFormat="0" applyProtection="0">
      <alignment horizontal="left" vertical="center" indent="1"/>
    </xf>
    <xf numFmtId="4" fontId="5" fillId="3" borderId="1" applyNumberFormat="0" applyProtection="0">
      <alignment horizontal="right" vertical="center"/>
    </xf>
    <xf numFmtId="4" fontId="5" fillId="5" borderId="3" applyNumberFormat="0" applyProtection="0">
      <alignment horizontal="left" vertical="center" indent="1"/>
    </xf>
    <xf numFmtId="4" fontId="5" fillId="3" borderId="3" applyNumberFormat="0" applyProtection="0">
      <alignment horizontal="left" vertical="center" indent="1"/>
    </xf>
    <xf numFmtId="0" fontId="5" fillId="6" borderId="1" applyNumberFormat="0" applyProtection="0">
      <alignment horizontal="left" vertical="center" indent="1"/>
    </xf>
    <xf numFmtId="0" fontId="5" fillId="8" borderId="2" applyNumberFormat="0" applyProtection="0">
      <alignment horizontal="left" vertical="top" indent="1"/>
    </xf>
    <xf numFmtId="0" fontId="5" fillId="38" borderId="1" applyNumberFormat="0" applyProtection="0">
      <alignment horizontal="left" vertical="center" indent="1"/>
    </xf>
    <xf numFmtId="0" fontId="5" fillId="3" borderId="2" applyNumberFormat="0" applyProtection="0">
      <alignment horizontal="left" vertical="top" indent="1"/>
    </xf>
    <xf numFmtId="0" fontId="5" fillId="39" borderId="1" applyNumberFormat="0" applyProtection="0">
      <alignment horizontal="left" vertical="center" indent="1"/>
    </xf>
    <xf numFmtId="0" fontId="5" fillId="39" borderId="2" applyNumberFormat="0" applyProtection="0">
      <alignment horizontal="left" vertical="top" indent="1"/>
    </xf>
    <xf numFmtId="0" fontId="5" fillId="5" borderId="1" applyNumberFormat="0" applyProtection="0">
      <alignment horizontal="left" vertical="center" indent="1"/>
    </xf>
    <xf numFmtId="0" fontId="5" fillId="5" borderId="2" applyNumberFormat="0" applyProtection="0">
      <alignment horizontal="left" vertical="top" indent="1"/>
    </xf>
    <xf numFmtId="0" fontId="5" fillId="40" borderId="4" applyNumberFormat="0">
      <protection locked="0"/>
    </xf>
    <xf numFmtId="0" fontId="6" fillId="8" borderId="5" applyBorder="0"/>
    <xf numFmtId="4" fontId="7" fillId="41" borderId="2" applyNumberFormat="0" applyProtection="0">
      <alignment vertical="center"/>
    </xf>
    <xf numFmtId="4" fontId="16" fillId="42" borderId="6" applyNumberFormat="0" applyProtection="0">
      <alignment vertical="center"/>
    </xf>
    <xf numFmtId="4" fontId="7" fillId="6" borderId="2" applyNumberFormat="0" applyProtection="0">
      <alignment horizontal="left" vertical="center" indent="1"/>
    </xf>
    <xf numFmtId="0" fontId="7" fillId="41" borderId="2" applyNumberFormat="0" applyProtection="0">
      <alignment horizontal="left" vertical="top" indent="1"/>
    </xf>
    <xf numFmtId="4" fontId="5" fillId="0" borderId="1" applyNumberFormat="0" applyProtection="0">
      <alignment horizontal="right" vertical="center"/>
    </xf>
    <xf numFmtId="4" fontId="16" fillId="43" borderId="1" applyNumberFormat="0" applyProtection="0">
      <alignment horizontal="right" vertical="center"/>
    </xf>
    <xf numFmtId="4" fontId="5" fillId="30" borderId="1" applyNumberFormat="0" applyProtection="0">
      <alignment horizontal="left" vertical="center" indent="1"/>
    </xf>
    <xf numFmtId="0" fontId="7" fillId="3" borderId="2" applyNumberFormat="0" applyProtection="0">
      <alignment horizontal="left" vertical="top" indent="1"/>
    </xf>
    <xf numFmtId="4" fontId="10" fillId="44" borderId="3" applyNumberFormat="0" applyProtection="0">
      <alignment horizontal="left" vertical="center" indent="1"/>
    </xf>
    <xf numFmtId="0" fontId="5" fillId="45" borderId="6"/>
    <xf numFmtId="4" fontId="11" fillId="40" borderId="1" applyNumberFormat="0" applyProtection="0">
      <alignment horizontal="right" vertical="center"/>
    </xf>
    <xf numFmtId="0" fontId="15" fillId="0" borderId="0" applyNumberFormat="0" applyFill="0" applyBorder="0" applyAlignment="0" applyProtection="0"/>
  </cellStyleXfs>
  <cellXfs count="39">
    <xf numFmtId="0" fontId="0" fillId="0" borderId="0" xfId="0"/>
    <xf numFmtId="0" fontId="18" fillId="0" borderId="0" xfId="0" applyFont="1" applyAlignment="1">
      <alignment horizontal="center"/>
    </xf>
    <xf numFmtId="0" fontId="1" fillId="0" borderId="0" xfId="0" applyFont="1"/>
    <xf numFmtId="0" fontId="20" fillId="30" borderId="1" xfId="28" quotePrefix="1" applyNumberFormat="1" applyFont="1">
      <alignment horizontal="left" vertical="center" indent="1"/>
    </xf>
    <xf numFmtId="0" fontId="20" fillId="30" borderId="1" xfId="60" quotePrefix="1" applyNumberFormat="1" applyFont="1" applyAlignment="1">
      <alignment horizontal="left" vertical="center" wrapText="1" indent="1"/>
    </xf>
    <xf numFmtId="0" fontId="3" fillId="0" borderId="0" xfId="0" applyFont="1"/>
    <xf numFmtId="0" fontId="19" fillId="39" borderId="1" xfId="48" quotePrefix="1" applyFont="1">
      <alignment horizontal="left" vertical="center" indent="1"/>
    </xf>
    <xf numFmtId="0" fontId="19" fillId="39" borderId="1" xfId="48" quotePrefix="1" applyFont="1" applyAlignment="1">
      <alignment horizontal="left" vertical="center" indent="4"/>
    </xf>
    <xf numFmtId="0" fontId="20" fillId="46" borderId="1" xfId="46" quotePrefix="1" applyFont="1" applyFill="1">
      <alignment horizontal="left" vertical="center" indent="1"/>
    </xf>
    <xf numFmtId="0" fontId="20" fillId="46" borderId="1" xfId="46" quotePrefix="1" applyFont="1" applyFill="1" applyAlignment="1">
      <alignment horizontal="left" vertical="center" indent="3"/>
    </xf>
    <xf numFmtId="0" fontId="2" fillId="0" borderId="0" xfId="0" applyFont="1" applyAlignment="1">
      <alignment horizontal="right"/>
    </xf>
    <xf numFmtId="3" fontId="20" fillId="28" borderId="1" xfId="24" applyNumberFormat="1" applyFont="1">
      <alignment vertical="center"/>
    </xf>
    <xf numFmtId="0" fontId="20" fillId="38" borderId="1" xfId="46" quotePrefix="1" applyFont="1">
      <alignment horizontal="left" vertical="center" indent="1"/>
    </xf>
    <xf numFmtId="0" fontId="20" fillId="38" borderId="1" xfId="46" quotePrefix="1" applyFont="1" applyAlignment="1">
      <alignment horizontal="left" vertical="center" indent="3"/>
    </xf>
    <xf numFmtId="3" fontId="19" fillId="28" borderId="1" xfId="24" applyNumberFormat="1" applyFont="1">
      <alignment vertical="center"/>
    </xf>
    <xf numFmtId="0" fontId="21" fillId="0" borderId="0" xfId="0" applyFont="1"/>
    <xf numFmtId="0" fontId="5" fillId="30" borderId="1" xfId="28" quotePrefix="1" applyNumberFormat="1">
      <alignment horizontal="left" vertical="center" indent="1"/>
    </xf>
    <xf numFmtId="0" fontId="5" fillId="3" borderId="1" xfId="41" quotePrefix="1" applyNumberFormat="1">
      <alignment horizontal="right" vertical="center"/>
    </xf>
    <xf numFmtId="0" fontId="5" fillId="38" borderId="1" xfId="46" quotePrefix="1">
      <alignment horizontal="left" vertical="center" indent="1"/>
    </xf>
    <xf numFmtId="0" fontId="5" fillId="29" borderId="1" xfId="26" quotePrefix="1" applyNumberFormat="1">
      <alignment horizontal="left" vertical="center" indent="1"/>
    </xf>
    <xf numFmtId="3" fontId="5" fillId="0" borderId="1" xfId="58" applyNumberFormat="1">
      <alignment horizontal="right" vertical="center"/>
    </xf>
    <xf numFmtId="3" fontId="5" fillId="28" borderId="1" xfId="24" applyNumberFormat="1">
      <alignment vertical="center"/>
    </xf>
    <xf numFmtId="0" fontId="5" fillId="6" borderId="1" xfId="44" quotePrefix="1">
      <alignment horizontal="left" vertical="center" indent="1"/>
    </xf>
    <xf numFmtId="0" fontId="5" fillId="39" borderId="1" xfId="48" quotePrefix="1">
      <alignment horizontal="left" vertical="center" indent="1"/>
    </xf>
    <xf numFmtId="0" fontId="5" fillId="6" borderId="1" xfId="44" quotePrefix="1" applyAlignment="1">
      <alignment horizontal="left" vertical="center" indent="2"/>
    </xf>
    <xf numFmtId="0" fontId="5" fillId="38" borderId="1" xfId="46" quotePrefix="1" applyAlignment="1">
      <alignment horizontal="left" vertical="center" indent="3"/>
    </xf>
    <xf numFmtId="0" fontId="5" fillId="39" borderId="1" xfId="48" quotePrefix="1" applyAlignment="1">
      <alignment horizontal="left" vertical="center" indent="4"/>
    </xf>
    <xf numFmtId="0" fontId="5" fillId="30" borderId="1" xfId="60" quotePrefix="1" applyNumberFormat="1" applyAlignment="1">
      <alignment horizontal="left" vertical="center" wrapText="1" indent="1"/>
    </xf>
    <xf numFmtId="164" fontId="5" fillId="0" borderId="1" xfId="58" applyNumberFormat="1">
      <alignment horizontal="right" vertical="center"/>
    </xf>
    <xf numFmtId="0" fontId="5" fillId="5" borderId="1" xfId="50" quotePrefix="1">
      <alignment horizontal="left" vertical="center" indent="1"/>
    </xf>
    <xf numFmtId="164" fontId="5" fillId="28" borderId="1" xfId="24" applyNumberFormat="1">
      <alignment vertical="center"/>
    </xf>
    <xf numFmtId="0" fontId="5" fillId="5" borderId="1" xfId="50" quotePrefix="1" applyAlignment="1">
      <alignment horizontal="left" vertical="center" indent="5"/>
    </xf>
    <xf numFmtId="0" fontId="5" fillId="5" borderId="1" xfId="50" quotePrefix="1" applyAlignment="1">
      <alignment horizontal="left" vertical="center" indent="6"/>
    </xf>
    <xf numFmtId="0" fontId="5" fillId="5" borderId="1" xfId="50" quotePrefix="1" applyAlignment="1">
      <alignment horizontal="left" vertical="center" indent="7"/>
    </xf>
    <xf numFmtId="0" fontId="5" fillId="5" borderId="1" xfId="50" quotePrefix="1" applyAlignment="1">
      <alignment horizontal="left" vertical="center" indent="8"/>
    </xf>
    <xf numFmtId="0" fontId="5" fillId="5" borderId="1" xfId="50" quotePrefix="1" applyAlignment="1">
      <alignment horizontal="left" vertical="center" indent="9"/>
    </xf>
    <xf numFmtId="3" fontId="5" fillId="47" borderId="1" xfId="24" applyNumberFormat="1" applyFill="1">
      <alignment vertical="center"/>
    </xf>
    <xf numFmtId="3" fontId="0" fillId="0" borderId="0" xfId="0" applyNumberFormat="1"/>
    <xf numFmtId="0" fontId="18" fillId="0" borderId="0" xfId="0" applyFont="1" applyAlignment="1">
      <alignment horizontal="center"/>
    </xf>
  </cellXfs>
  <cellStyles count="66">
    <cellStyle name="Accent1 - 20%" xfId="2"/>
    <cellStyle name="Accent1 - 40%" xfId="3"/>
    <cellStyle name="Accent1 - 60%" xfId="4"/>
    <cellStyle name="Accent2 - 20%" xfId="5"/>
    <cellStyle name="Accent2 - 40%" xfId="6"/>
    <cellStyle name="Accent2 - 60%" xfId="7"/>
    <cellStyle name="Accent3 - 20%" xfId="8"/>
    <cellStyle name="Accent3 - 40%" xfId="9"/>
    <cellStyle name="Accent3 - 60%" xfId="10"/>
    <cellStyle name="Accent4 - 20%" xfId="11"/>
    <cellStyle name="Accent4 - 40%" xfId="12"/>
    <cellStyle name="Accent4 - 60%" xfId="13"/>
    <cellStyle name="Accent5 - 20%" xfId="14"/>
    <cellStyle name="Accent5 - 40%" xfId="15"/>
    <cellStyle name="Accent5 - 60%" xfId="16"/>
    <cellStyle name="Accent6 - 20%" xfId="17"/>
    <cellStyle name="Accent6 - 40%" xfId="18"/>
    <cellStyle name="Accent6 - 60%" xfId="19"/>
    <cellStyle name="Emphasis 1" xfId="20"/>
    <cellStyle name="Emphasis 2" xfId="21"/>
    <cellStyle name="Emphasis 3" xfId="22"/>
    <cellStyle name="Normal" xfId="0" builtinId="0"/>
    <cellStyle name="Normal 2" xfId="23"/>
    <cellStyle name="Normal 3" xfId="1"/>
    <cellStyle name="SAPBEXaggData" xfId="24"/>
    <cellStyle name="SAPBEXaggDataEmph" xfId="25"/>
    <cellStyle name="SAPBEXaggItem" xfId="26"/>
    <cellStyle name="SAPBEXaggItemX" xfId="27"/>
    <cellStyle name="SAPBEXchaText" xfId="28"/>
    <cellStyle name="SAPBEXexcBad7" xfId="29"/>
    <cellStyle name="SAPBEXexcBad8" xfId="30"/>
    <cellStyle name="SAPBEXexcBad9" xfId="31"/>
    <cellStyle name="SAPBEXexcCritical4" xfId="32"/>
    <cellStyle name="SAPBEXexcCritical5" xfId="33"/>
    <cellStyle name="SAPBEXexcCritical6" xfId="34"/>
    <cellStyle name="SAPBEXexcGood1" xfId="35"/>
    <cellStyle name="SAPBEXexcGood2" xfId="36"/>
    <cellStyle name="SAPBEXexcGood3" xfId="37"/>
    <cellStyle name="SAPBEXfilterDrill" xfId="38"/>
    <cellStyle name="SAPBEXfilterItem" xfId="39"/>
    <cellStyle name="SAPBEXfilterText" xfId="40"/>
    <cellStyle name="SAPBEXformats" xfId="41"/>
    <cellStyle name="SAPBEXheaderItem" xfId="42"/>
    <cellStyle name="SAPBEXheaderText" xfId="43"/>
    <cellStyle name="SAPBEXHLevel0" xfId="44"/>
    <cellStyle name="SAPBEXHLevel0X" xfId="45"/>
    <cellStyle name="SAPBEXHLevel1" xfId="46"/>
    <cellStyle name="SAPBEXHLevel1X" xfId="47"/>
    <cellStyle name="SAPBEXHLevel2" xfId="48"/>
    <cellStyle name="SAPBEXHLevel2X" xfId="49"/>
    <cellStyle name="SAPBEXHLevel3" xfId="50"/>
    <cellStyle name="SAPBEXHLevel3X" xfId="51"/>
    <cellStyle name="SAPBEXinputData" xfId="52"/>
    <cellStyle name="SAPBEXItemHeader" xfId="53"/>
    <cellStyle name="SAPBEXresData" xfId="54"/>
    <cellStyle name="SAPBEXresDataEmph" xfId="55"/>
    <cellStyle name="SAPBEXresItem" xfId="56"/>
    <cellStyle name="SAPBEXresItemX" xfId="57"/>
    <cellStyle name="SAPBEXstdData" xfId="58"/>
    <cellStyle name="SAPBEXstdDataEmph" xfId="59"/>
    <cellStyle name="SAPBEXstdItem" xfId="60"/>
    <cellStyle name="SAPBEXstdItemX" xfId="61"/>
    <cellStyle name="SAPBEXtitle" xfId="62"/>
    <cellStyle name="SAPBEXunassignedItem" xfId="63"/>
    <cellStyle name="SAPBEXundefined" xfId="64"/>
    <cellStyle name="Sheet Title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23"/>
  <sheetViews>
    <sheetView topLeftCell="A1007" workbookViewId="0">
      <selection activeCell="B1745" sqref="B1745"/>
    </sheetView>
  </sheetViews>
  <sheetFormatPr defaultRowHeight="15" x14ac:dyDescent="0.25"/>
  <cols>
    <col min="1" max="1" width="17.28515625" customWidth="1"/>
    <col min="2" max="2" width="53.28515625" customWidth="1"/>
    <col min="3" max="3" width="13.28515625" customWidth="1"/>
  </cols>
  <sheetData>
    <row r="1" spans="1:3" ht="33.75" x14ac:dyDescent="0.25">
      <c r="A1" s="16" t="s">
        <v>0</v>
      </c>
      <c r="B1" s="16" t="s">
        <v>0</v>
      </c>
      <c r="C1" s="27" t="s">
        <v>1</v>
      </c>
    </row>
    <row r="2" spans="1:3" x14ac:dyDescent="0.25">
      <c r="A2" s="16" t="s">
        <v>2</v>
      </c>
      <c r="B2" s="16" t="s">
        <v>0</v>
      </c>
      <c r="C2" s="17" t="s">
        <v>3</v>
      </c>
    </row>
    <row r="3" spans="1:3" x14ac:dyDescent="0.25">
      <c r="A3" s="19" t="s">
        <v>4</v>
      </c>
      <c r="B3" s="19" t="s">
        <v>0</v>
      </c>
      <c r="C3" s="21">
        <v>23112993884</v>
      </c>
    </row>
    <row r="4" spans="1:3" x14ac:dyDescent="0.25">
      <c r="A4" s="24" t="s">
        <v>5</v>
      </c>
      <c r="B4" s="22" t="s">
        <v>6</v>
      </c>
      <c r="C4" s="21">
        <v>23112993884</v>
      </c>
    </row>
    <row r="5" spans="1:3" hidden="1" x14ac:dyDescent="0.25">
      <c r="A5" s="25" t="s">
        <v>7</v>
      </c>
      <c r="B5" s="18" t="s">
        <v>8</v>
      </c>
      <c r="C5" s="21">
        <v>14029340820</v>
      </c>
    </row>
    <row r="6" spans="1:3" hidden="1" x14ac:dyDescent="0.25">
      <c r="A6" s="26" t="s">
        <v>9</v>
      </c>
      <c r="B6" s="23" t="s">
        <v>10</v>
      </c>
      <c r="C6" s="21">
        <v>2920575547</v>
      </c>
    </row>
    <row r="7" spans="1:3" hidden="1" x14ac:dyDescent="0.25">
      <c r="A7" s="31" t="s">
        <v>11</v>
      </c>
      <c r="B7" s="29" t="s">
        <v>12</v>
      </c>
      <c r="C7" s="21">
        <v>400000</v>
      </c>
    </row>
    <row r="8" spans="1:3" hidden="1" x14ac:dyDescent="0.25">
      <c r="A8" s="32" t="s">
        <v>13</v>
      </c>
      <c r="B8" s="29" t="s">
        <v>14</v>
      </c>
      <c r="C8" s="21">
        <v>400000</v>
      </c>
    </row>
    <row r="9" spans="1:3" hidden="1" x14ac:dyDescent="0.25">
      <c r="A9" s="33" t="s">
        <v>715</v>
      </c>
      <c r="B9" s="29" t="s">
        <v>716</v>
      </c>
      <c r="C9" s="21">
        <v>400000</v>
      </c>
    </row>
    <row r="10" spans="1:3" hidden="1" x14ac:dyDescent="0.25">
      <c r="A10" s="34" t="s">
        <v>15</v>
      </c>
      <c r="B10" s="29" t="s">
        <v>16</v>
      </c>
      <c r="C10" s="21">
        <v>400000</v>
      </c>
    </row>
    <row r="11" spans="1:3" hidden="1" x14ac:dyDescent="0.25">
      <c r="A11" s="35" t="s">
        <v>17</v>
      </c>
      <c r="B11" s="29" t="s">
        <v>18</v>
      </c>
      <c r="C11" s="20">
        <v>400000</v>
      </c>
    </row>
    <row r="12" spans="1:3" hidden="1" x14ac:dyDescent="0.25">
      <c r="A12" s="31" t="s">
        <v>19</v>
      </c>
      <c r="B12" s="29" t="s">
        <v>20</v>
      </c>
      <c r="C12" s="21">
        <v>76230773</v>
      </c>
    </row>
    <row r="13" spans="1:3" hidden="1" x14ac:dyDescent="0.25">
      <c r="A13" s="32" t="s">
        <v>13</v>
      </c>
      <c r="B13" s="29" t="s">
        <v>14</v>
      </c>
      <c r="C13" s="21">
        <v>76125773</v>
      </c>
    </row>
    <row r="14" spans="1:3" hidden="1" x14ac:dyDescent="0.25">
      <c r="A14" s="33" t="s">
        <v>715</v>
      </c>
      <c r="B14" s="29" t="s">
        <v>716</v>
      </c>
      <c r="C14" s="21">
        <v>76125773</v>
      </c>
    </row>
    <row r="15" spans="1:3" hidden="1" x14ac:dyDescent="0.25">
      <c r="A15" s="34" t="s">
        <v>15</v>
      </c>
      <c r="B15" s="29" t="s">
        <v>16</v>
      </c>
      <c r="C15" s="21">
        <v>74498773</v>
      </c>
    </row>
    <row r="16" spans="1:3" hidden="1" x14ac:dyDescent="0.25">
      <c r="A16" s="35" t="s">
        <v>21</v>
      </c>
      <c r="B16" s="29" t="s">
        <v>22</v>
      </c>
      <c r="C16" s="20">
        <v>53987073</v>
      </c>
    </row>
    <row r="17" spans="1:3" hidden="1" x14ac:dyDescent="0.25">
      <c r="A17" s="35" t="s">
        <v>17</v>
      </c>
      <c r="B17" s="29" t="s">
        <v>18</v>
      </c>
      <c r="C17" s="20">
        <v>20236700</v>
      </c>
    </row>
    <row r="18" spans="1:3" hidden="1" x14ac:dyDescent="0.25">
      <c r="A18" s="35" t="s">
        <v>23</v>
      </c>
      <c r="B18" s="29" t="s">
        <v>24</v>
      </c>
      <c r="C18" s="20">
        <v>25000</v>
      </c>
    </row>
    <row r="19" spans="1:3" hidden="1" x14ac:dyDescent="0.25">
      <c r="A19" s="35" t="s">
        <v>25</v>
      </c>
      <c r="B19" s="29" t="s">
        <v>26</v>
      </c>
      <c r="C19" s="20">
        <v>250000</v>
      </c>
    </row>
    <row r="20" spans="1:3" hidden="1" x14ac:dyDescent="0.25">
      <c r="A20" s="34" t="s">
        <v>27</v>
      </c>
      <c r="B20" s="29" t="s">
        <v>28</v>
      </c>
      <c r="C20" s="21">
        <v>1627000</v>
      </c>
    </row>
    <row r="21" spans="1:3" hidden="1" x14ac:dyDescent="0.25">
      <c r="A21" s="35" t="s">
        <v>29</v>
      </c>
      <c r="B21" s="29" t="s">
        <v>30</v>
      </c>
      <c r="C21" s="20">
        <v>627000</v>
      </c>
    </row>
    <row r="22" spans="1:3" hidden="1" x14ac:dyDescent="0.25">
      <c r="A22" s="35" t="s">
        <v>31</v>
      </c>
      <c r="B22" s="29" t="s">
        <v>32</v>
      </c>
      <c r="C22" s="20">
        <v>1000000</v>
      </c>
    </row>
    <row r="23" spans="1:3" hidden="1" x14ac:dyDescent="0.25">
      <c r="A23" s="33" t="s">
        <v>403</v>
      </c>
      <c r="B23" s="29" t="s">
        <v>717</v>
      </c>
      <c r="C23" s="30">
        <v>0</v>
      </c>
    </row>
    <row r="24" spans="1:3" hidden="1" x14ac:dyDescent="0.25">
      <c r="A24" s="34" t="s">
        <v>15</v>
      </c>
      <c r="B24" s="29" t="s">
        <v>16</v>
      </c>
      <c r="C24" s="30">
        <v>0</v>
      </c>
    </row>
    <row r="25" spans="1:3" hidden="1" x14ac:dyDescent="0.25">
      <c r="A25" s="35" t="s">
        <v>17</v>
      </c>
      <c r="B25" s="29" t="s">
        <v>18</v>
      </c>
      <c r="C25" s="28">
        <v>0</v>
      </c>
    </row>
    <row r="26" spans="1:3" hidden="1" x14ac:dyDescent="0.25">
      <c r="A26" s="32" t="s">
        <v>33</v>
      </c>
      <c r="B26" s="29" t="s">
        <v>34</v>
      </c>
      <c r="C26" s="21">
        <v>105000</v>
      </c>
    </row>
    <row r="27" spans="1:3" hidden="1" x14ac:dyDescent="0.25">
      <c r="A27" s="33" t="s">
        <v>369</v>
      </c>
      <c r="B27" s="29" t="s">
        <v>718</v>
      </c>
      <c r="C27" s="21">
        <v>100000</v>
      </c>
    </row>
    <row r="28" spans="1:3" hidden="1" x14ac:dyDescent="0.25">
      <c r="A28" s="34" t="s">
        <v>15</v>
      </c>
      <c r="B28" s="29" t="s">
        <v>16</v>
      </c>
      <c r="C28" s="21">
        <v>100000</v>
      </c>
    </row>
    <row r="29" spans="1:3" hidden="1" x14ac:dyDescent="0.25">
      <c r="A29" s="35" t="s">
        <v>17</v>
      </c>
      <c r="B29" s="29" t="s">
        <v>18</v>
      </c>
      <c r="C29" s="20">
        <v>100000</v>
      </c>
    </row>
    <row r="30" spans="1:3" hidden="1" x14ac:dyDescent="0.25">
      <c r="A30" s="33" t="s">
        <v>403</v>
      </c>
      <c r="B30" s="29" t="s">
        <v>717</v>
      </c>
      <c r="C30" s="21">
        <v>5000</v>
      </c>
    </row>
    <row r="31" spans="1:3" hidden="1" x14ac:dyDescent="0.25">
      <c r="A31" s="34" t="s">
        <v>15</v>
      </c>
      <c r="B31" s="29" t="s">
        <v>16</v>
      </c>
      <c r="C31" s="21">
        <v>5000</v>
      </c>
    </row>
    <row r="32" spans="1:3" hidden="1" x14ac:dyDescent="0.25">
      <c r="A32" s="35" t="s">
        <v>17</v>
      </c>
      <c r="B32" s="29" t="s">
        <v>18</v>
      </c>
      <c r="C32" s="20">
        <v>5000</v>
      </c>
    </row>
    <row r="33" spans="1:3" hidden="1" x14ac:dyDescent="0.25">
      <c r="A33" s="31" t="s">
        <v>35</v>
      </c>
      <c r="B33" s="29" t="s">
        <v>36</v>
      </c>
      <c r="C33" s="21">
        <v>11055000</v>
      </c>
    </row>
    <row r="34" spans="1:3" hidden="1" x14ac:dyDescent="0.25">
      <c r="A34" s="32" t="s">
        <v>13</v>
      </c>
      <c r="B34" s="29" t="s">
        <v>14</v>
      </c>
      <c r="C34" s="21">
        <v>11055000</v>
      </c>
    </row>
    <row r="35" spans="1:3" hidden="1" x14ac:dyDescent="0.25">
      <c r="A35" s="33" t="s">
        <v>715</v>
      </c>
      <c r="B35" s="29" t="s">
        <v>716</v>
      </c>
      <c r="C35" s="21">
        <v>11055000</v>
      </c>
    </row>
    <row r="36" spans="1:3" hidden="1" x14ac:dyDescent="0.25">
      <c r="A36" s="34" t="s">
        <v>15</v>
      </c>
      <c r="B36" s="29" t="s">
        <v>16</v>
      </c>
      <c r="C36" s="21">
        <v>11055000</v>
      </c>
    </row>
    <row r="37" spans="1:3" hidden="1" x14ac:dyDescent="0.25">
      <c r="A37" s="35" t="s">
        <v>17</v>
      </c>
      <c r="B37" s="29" t="s">
        <v>18</v>
      </c>
      <c r="C37" s="20">
        <v>7955000</v>
      </c>
    </row>
    <row r="38" spans="1:3" hidden="1" x14ac:dyDescent="0.25">
      <c r="A38" s="35" t="s">
        <v>37</v>
      </c>
      <c r="B38" s="29" t="s">
        <v>38</v>
      </c>
      <c r="C38" s="20">
        <v>3100000</v>
      </c>
    </row>
    <row r="39" spans="1:3" hidden="1" x14ac:dyDescent="0.25">
      <c r="A39" s="31" t="s">
        <v>39</v>
      </c>
      <c r="B39" s="29" t="s">
        <v>40</v>
      </c>
      <c r="C39" s="21">
        <v>24189752</v>
      </c>
    </row>
    <row r="40" spans="1:3" hidden="1" x14ac:dyDescent="0.25">
      <c r="A40" s="32" t="s">
        <v>13</v>
      </c>
      <c r="B40" s="29" t="s">
        <v>14</v>
      </c>
      <c r="C40" s="21">
        <v>24189752</v>
      </c>
    </row>
    <row r="41" spans="1:3" hidden="1" x14ac:dyDescent="0.25">
      <c r="A41" s="33" t="s">
        <v>715</v>
      </c>
      <c r="B41" s="29" t="s">
        <v>716</v>
      </c>
      <c r="C41" s="21">
        <v>24189752</v>
      </c>
    </row>
    <row r="42" spans="1:3" hidden="1" x14ac:dyDescent="0.25">
      <c r="A42" s="34" t="s">
        <v>15</v>
      </c>
      <c r="B42" s="29" t="s">
        <v>16</v>
      </c>
      <c r="C42" s="21">
        <v>24189752</v>
      </c>
    </row>
    <row r="43" spans="1:3" hidden="1" x14ac:dyDescent="0.25">
      <c r="A43" s="35" t="s">
        <v>21</v>
      </c>
      <c r="B43" s="29" t="s">
        <v>22</v>
      </c>
      <c r="C43" s="20">
        <v>20637042</v>
      </c>
    </row>
    <row r="44" spans="1:3" hidden="1" x14ac:dyDescent="0.25">
      <c r="A44" s="35" t="s">
        <v>17</v>
      </c>
      <c r="B44" s="29" t="s">
        <v>18</v>
      </c>
      <c r="C44" s="20">
        <v>3455710</v>
      </c>
    </row>
    <row r="45" spans="1:3" hidden="1" x14ac:dyDescent="0.25">
      <c r="A45" s="35" t="s">
        <v>23</v>
      </c>
      <c r="B45" s="29" t="s">
        <v>24</v>
      </c>
      <c r="C45" s="20">
        <v>97000</v>
      </c>
    </row>
    <row r="46" spans="1:3" hidden="1" x14ac:dyDescent="0.25">
      <c r="A46" s="31" t="s">
        <v>41</v>
      </c>
      <c r="B46" s="29" t="s">
        <v>42</v>
      </c>
      <c r="C46" s="21">
        <v>925000</v>
      </c>
    </row>
    <row r="47" spans="1:3" hidden="1" x14ac:dyDescent="0.25">
      <c r="A47" s="32" t="s">
        <v>43</v>
      </c>
      <c r="B47" s="29" t="s">
        <v>44</v>
      </c>
      <c r="C47" s="21">
        <v>925000</v>
      </c>
    </row>
    <row r="48" spans="1:3" hidden="1" x14ac:dyDescent="0.25">
      <c r="A48" s="33" t="s">
        <v>715</v>
      </c>
      <c r="B48" s="29" t="s">
        <v>716</v>
      </c>
      <c r="C48" s="21">
        <v>925000</v>
      </c>
    </row>
    <row r="49" spans="1:3" hidden="1" x14ac:dyDescent="0.25">
      <c r="A49" s="34" t="s">
        <v>15</v>
      </c>
      <c r="B49" s="29" t="s">
        <v>16</v>
      </c>
      <c r="C49" s="21">
        <v>925000</v>
      </c>
    </row>
    <row r="50" spans="1:3" hidden="1" x14ac:dyDescent="0.25">
      <c r="A50" s="35" t="s">
        <v>17</v>
      </c>
      <c r="B50" s="29" t="s">
        <v>18</v>
      </c>
      <c r="C50" s="20">
        <v>150000</v>
      </c>
    </row>
    <row r="51" spans="1:3" hidden="1" x14ac:dyDescent="0.25">
      <c r="A51" s="35" t="s">
        <v>25</v>
      </c>
      <c r="B51" s="29" t="s">
        <v>26</v>
      </c>
      <c r="C51" s="20">
        <v>775000</v>
      </c>
    </row>
    <row r="52" spans="1:3" hidden="1" x14ac:dyDescent="0.25">
      <c r="A52" s="31" t="s">
        <v>45</v>
      </c>
      <c r="B52" s="29" t="s">
        <v>46</v>
      </c>
      <c r="C52" s="21">
        <v>4985000</v>
      </c>
    </row>
    <row r="53" spans="1:3" hidden="1" x14ac:dyDescent="0.25">
      <c r="A53" s="32" t="s">
        <v>47</v>
      </c>
      <c r="B53" s="29" t="s">
        <v>48</v>
      </c>
      <c r="C53" s="21">
        <v>4985000</v>
      </c>
    </row>
    <row r="54" spans="1:3" hidden="1" x14ac:dyDescent="0.25">
      <c r="A54" s="33" t="s">
        <v>715</v>
      </c>
      <c r="B54" s="29" t="s">
        <v>716</v>
      </c>
      <c r="C54" s="21">
        <v>4985000</v>
      </c>
    </row>
    <row r="55" spans="1:3" hidden="1" x14ac:dyDescent="0.25">
      <c r="A55" s="34" t="s">
        <v>15</v>
      </c>
      <c r="B55" s="29" t="s">
        <v>16</v>
      </c>
      <c r="C55" s="21">
        <v>4985000</v>
      </c>
    </row>
    <row r="56" spans="1:3" hidden="1" x14ac:dyDescent="0.25">
      <c r="A56" s="35" t="s">
        <v>17</v>
      </c>
      <c r="B56" s="29" t="s">
        <v>18</v>
      </c>
      <c r="C56" s="20">
        <v>135000</v>
      </c>
    </row>
    <row r="57" spans="1:3" hidden="1" x14ac:dyDescent="0.25">
      <c r="A57" s="35" t="s">
        <v>37</v>
      </c>
      <c r="B57" s="29" t="s">
        <v>38</v>
      </c>
      <c r="C57" s="20">
        <v>4300000</v>
      </c>
    </row>
    <row r="58" spans="1:3" hidden="1" x14ac:dyDescent="0.25">
      <c r="A58" s="35" t="s">
        <v>25</v>
      </c>
      <c r="B58" s="29" t="s">
        <v>26</v>
      </c>
      <c r="C58" s="20">
        <v>550000</v>
      </c>
    </row>
    <row r="59" spans="1:3" hidden="1" x14ac:dyDescent="0.25">
      <c r="A59" s="31" t="s">
        <v>49</v>
      </c>
      <c r="B59" s="29" t="s">
        <v>50</v>
      </c>
      <c r="C59" s="21">
        <v>20261914</v>
      </c>
    </row>
    <row r="60" spans="1:3" hidden="1" x14ac:dyDescent="0.25">
      <c r="A60" s="32" t="s">
        <v>51</v>
      </c>
      <c r="B60" s="29" t="s">
        <v>52</v>
      </c>
      <c r="C60" s="21">
        <v>20261914</v>
      </c>
    </row>
    <row r="61" spans="1:3" hidden="1" x14ac:dyDescent="0.25">
      <c r="A61" s="33" t="s">
        <v>151</v>
      </c>
      <c r="B61" s="29" t="s">
        <v>719</v>
      </c>
      <c r="C61" s="21">
        <v>20261914</v>
      </c>
    </row>
    <row r="62" spans="1:3" hidden="1" x14ac:dyDescent="0.25">
      <c r="A62" s="34" t="s">
        <v>15</v>
      </c>
      <c r="B62" s="29" t="s">
        <v>16</v>
      </c>
      <c r="C62" s="21">
        <v>20261914</v>
      </c>
    </row>
    <row r="63" spans="1:3" hidden="1" x14ac:dyDescent="0.25">
      <c r="A63" s="35" t="s">
        <v>53</v>
      </c>
      <c r="B63" s="29" t="s">
        <v>54</v>
      </c>
      <c r="C63" s="20">
        <v>20261914</v>
      </c>
    </row>
    <row r="64" spans="1:3" hidden="1" x14ac:dyDescent="0.25">
      <c r="A64" s="31" t="s">
        <v>55</v>
      </c>
      <c r="B64" s="29" t="s">
        <v>56</v>
      </c>
      <c r="C64" s="21">
        <v>595000</v>
      </c>
    </row>
    <row r="65" spans="1:3" hidden="1" x14ac:dyDescent="0.25">
      <c r="A65" s="32" t="s">
        <v>13</v>
      </c>
      <c r="B65" s="29" t="s">
        <v>14</v>
      </c>
      <c r="C65" s="21">
        <v>595000</v>
      </c>
    </row>
    <row r="66" spans="1:3" hidden="1" x14ac:dyDescent="0.25">
      <c r="A66" s="33" t="s">
        <v>715</v>
      </c>
      <c r="B66" s="29" t="s">
        <v>716</v>
      </c>
      <c r="C66" s="21">
        <v>595000</v>
      </c>
    </row>
    <row r="67" spans="1:3" hidden="1" x14ac:dyDescent="0.25">
      <c r="A67" s="34" t="s">
        <v>15</v>
      </c>
      <c r="B67" s="29" t="s">
        <v>16</v>
      </c>
      <c r="C67" s="21">
        <v>595000</v>
      </c>
    </row>
    <row r="68" spans="1:3" hidden="1" x14ac:dyDescent="0.25">
      <c r="A68" s="35" t="s">
        <v>17</v>
      </c>
      <c r="B68" s="29" t="s">
        <v>18</v>
      </c>
      <c r="C68" s="20">
        <v>595000</v>
      </c>
    </row>
    <row r="69" spans="1:3" hidden="1" x14ac:dyDescent="0.25">
      <c r="A69" s="33" t="s">
        <v>403</v>
      </c>
      <c r="B69" s="29" t="s">
        <v>717</v>
      </c>
      <c r="C69" s="30">
        <v>0</v>
      </c>
    </row>
    <row r="70" spans="1:3" hidden="1" x14ac:dyDescent="0.25">
      <c r="A70" s="34" t="s">
        <v>15</v>
      </c>
      <c r="B70" s="29" t="s">
        <v>16</v>
      </c>
      <c r="C70" s="30">
        <v>0</v>
      </c>
    </row>
    <row r="71" spans="1:3" hidden="1" x14ac:dyDescent="0.25">
      <c r="A71" s="35" t="s">
        <v>17</v>
      </c>
      <c r="B71" s="29" t="s">
        <v>18</v>
      </c>
      <c r="C71" s="28">
        <v>0</v>
      </c>
    </row>
    <row r="72" spans="1:3" hidden="1" x14ac:dyDescent="0.25">
      <c r="A72" s="31" t="s">
        <v>57</v>
      </c>
      <c r="B72" s="29" t="s">
        <v>58</v>
      </c>
      <c r="C72" s="21">
        <v>30000000</v>
      </c>
    </row>
    <row r="73" spans="1:3" hidden="1" x14ac:dyDescent="0.25">
      <c r="A73" s="32" t="s">
        <v>13</v>
      </c>
      <c r="B73" s="29" t="s">
        <v>14</v>
      </c>
      <c r="C73" s="21">
        <v>30000000</v>
      </c>
    </row>
    <row r="74" spans="1:3" hidden="1" x14ac:dyDescent="0.25">
      <c r="A74" s="33" t="s">
        <v>151</v>
      </c>
      <c r="B74" s="29" t="s">
        <v>719</v>
      </c>
      <c r="C74" s="21">
        <v>30000000</v>
      </c>
    </row>
    <row r="75" spans="1:3" hidden="1" x14ac:dyDescent="0.25">
      <c r="A75" s="34" t="s">
        <v>15</v>
      </c>
      <c r="B75" s="29" t="s">
        <v>16</v>
      </c>
      <c r="C75" s="21">
        <v>30000000</v>
      </c>
    </row>
    <row r="76" spans="1:3" hidden="1" x14ac:dyDescent="0.25">
      <c r="A76" s="35" t="s">
        <v>17</v>
      </c>
      <c r="B76" s="29" t="s">
        <v>18</v>
      </c>
      <c r="C76" s="20">
        <v>330000</v>
      </c>
    </row>
    <row r="77" spans="1:3" hidden="1" x14ac:dyDescent="0.25">
      <c r="A77" s="35" t="s">
        <v>53</v>
      </c>
      <c r="B77" s="29" t="s">
        <v>54</v>
      </c>
      <c r="C77" s="20">
        <v>29670000</v>
      </c>
    </row>
    <row r="78" spans="1:3" hidden="1" x14ac:dyDescent="0.25">
      <c r="A78" s="31" t="s">
        <v>59</v>
      </c>
      <c r="B78" s="29" t="s">
        <v>60</v>
      </c>
      <c r="C78" s="21">
        <v>5500000</v>
      </c>
    </row>
    <row r="79" spans="1:3" hidden="1" x14ac:dyDescent="0.25">
      <c r="A79" s="32" t="s">
        <v>13</v>
      </c>
      <c r="B79" s="29" t="s">
        <v>14</v>
      </c>
      <c r="C79" s="21">
        <v>5500000</v>
      </c>
    </row>
    <row r="80" spans="1:3" hidden="1" x14ac:dyDescent="0.25">
      <c r="A80" s="33" t="s">
        <v>715</v>
      </c>
      <c r="B80" s="29" t="s">
        <v>716</v>
      </c>
      <c r="C80" s="21">
        <v>5500000</v>
      </c>
    </row>
    <row r="81" spans="1:3" hidden="1" x14ac:dyDescent="0.25">
      <c r="A81" s="34" t="s">
        <v>15</v>
      </c>
      <c r="B81" s="29" t="s">
        <v>16</v>
      </c>
      <c r="C81" s="21">
        <v>5500000</v>
      </c>
    </row>
    <row r="82" spans="1:3" hidden="1" x14ac:dyDescent="0.25">
      <c r="A82" s="35" t="s">
        <v>61</v>
      </c>
      <c r="B82" s="29" t="s">
        <v>62</v>
      </c>
      <c r="C82" s="20">
        <v>4000000</v>
      </c>
    </row>
    <row r="83" spans="1:3" hidden="1" x14ac:dyDescent="0.25">
      <c r="A83" s="35" t="s">
        <v>37</v>
      </c>
      <c r="B83" s="29" t="s">
        <v>38</v>
      </c>
      <c r="C83" s="20">
        <v>1500000</v>
      </c>
    </row>
    <row r="84" spans="1:3" hidden="1" x14ac:dyDescent="0.25">
      <c r="A84" s="31" t="s">
        <v>63</v>
      </c>
      <c r="B84" s="29" t="s">
        <v>64</v>
      </c>
      <c r="C84" s="21">
        <v>2173000</v>
      </c>
    </row>
    <row r="85" spans="1:3" hidden="1" x14ac:dyDescent="0.25">
      <c r="A85" s="32" t="s">
        <v>13</v>
      </c>
      <c r="B85" s="29" t="s">
        <v>14</v>
      </c>
      <c r="C85" s="21">
        <v>2173000</v>
      </c>
    </row>
    <row r="86" spans="1:3" hidden="1" x14ac:dyDescent="0.25">
      <c r="A86" s="33" t="s">
        <v>715</v>
      </c>
      <c r="B86" s="29" t="s">
        <v>716</v>
      </c>
      <c r="C86" s="21">
        <v>2173000</v>
      </c>
    </row>
    <row r="87" spans="1:3" hidden="1" x14ac:dyDescent="0.25">
      <c r="A87" s="34" t="s">
        <v>15</v>
      </c>
      <c r="B87" s="29" t="s">
        <v>16</v>
      </c>
      <c r="C87" s="21">
        <v>2173000</v>
      </c>
    </row>
    <row r="88" spans="1:3" hidden="1" x14ac:dyDescent="0.25">
      <c r="A88" s="35" t="s">
        <v>17</v>
      </c>
      <c r="B88" s="29" t="s">
        <v>18</v>
      </c>
      <c r="C88" s="20">
        <v>393000</v>
      </c>
    </row>
    <row r="89" spans="1:3" hidden="1" x14ac:dyDescent="0.25">
      <c r="A89" s="35" t="s">
        <v>37</v>
      </c>
      <c r="B89" s="29" t="s">
        <v>38</v>
      </c>
      <c r="C89" s="20">
        <v>1780000</v>
      </c>
    </row>
    <row r="90" spans="1:3" hidden="1" x14ac:dyDescent="0.25">
      <c r="A90" s="33" t="s">
        <v>403</v>
      </c>
      <c r="B90" s="29" t="s">
        <v>717</v>
      </c>
      <c r="C90" s="30">
        <v>0</v>
      </c>
    </row>
    <row r="91" spans="1:3" hidden="1" x14ac:dyDescent="0.25">
      <c r="A91" s="34" t="s">
        <v>15</v>
      </c>
      <c r="B91" s="29" t="s">
        <v>16</v>
      </c>
      <c r="C91" s="30">
        <v>0</v>
      </c>
    </row>
    <row r="92" spans="1:3" hidden="1" x14ac:dyDescent="0.25">
      <c r="A92" s="35" t="s">
        <v>17</v>
      </c>
      <c r="B92" s="29" t="s">
        <v>18</v>
      </c>
      <c r="C92" s="28">
        <v>0</v>
      </c>
    </row>
    <row r="93" spans="1:3" hidden="1" x14ac:dyDescent="0.25">
      <c r="A93" s="31" t="s">
        <v>65</v>
      </c>
      <c r="B93" s="29" t="s">
        <v>66</v>
      </c>
      <c r="C93" s="21">
        <v>2910000</v>
      </c>
    </row>
    <row r="94" spans="1:3" hidden="1" x14ac:dyDescent="0.25">
      <c r="A94" s="32" t="s">
        <v>47</v>
      </c>
      <c r="B94" s="29" t="s">
        <v>48</v>
      </c>
      <c r="C94" s="21">
        <v>2910000</v>
      </c>
    </row>
    <row r="95" spans="1:3" hidden="1" x14ac:dyDescent="0.25">
      <c r="A95" s="33" t="s">
        <v>715</v>
      </c>
      <c r="B95" s="29" t="s">
        <v>716</v>
      </c>
      <c r="C95" s="21">
        <v>2910000</v>
      </c>
    </row>
    <row r="96" spans="1:3" hidden="1" x14ac:dyDescent="0.25">
      <c r="A96" s="34" t="s">
        <v>15</v>
      </c>
      <c r="B96" s="29" t="s">
        <v>16</v>
      </c>
      <c r="C96" s="21">
        <v>2910000</v>
      </c>
    </row>
    <row r="97" spans="1:3" hidden="1" x14ac:dyDescent="0.25">
      <c r="A97" s="35" t="s">
        <v>17</v>
      </c>
      <c r="B97" s="29" t="s">
        <v>18</v>
      </c>
      <c r="C97" s="20">
        <v>160000</v>
      </c>
    </row>
    <row r="98" spans="1:3" hidden="1" x14ac:dyDescent="0.25">
      <c r="A98" s="35" t="s">
        <v>37</v>
      </c>
      <c r="B98" s="29" t="s">
        <v>38</v>
      </c>
      <c r="C98" s="20">
        <v>2028683</v>
      </c>
    </row>
    <row r="99" spans="1:3" hidden="1" x14ac:dyDescent="0.25">
      <c r="A99" s="35" t="s">
        <v>25</v>
      </c>
      <c r="B99" s="29" t="s">
        <v>26</v>
      </c>
      <c r="C99" s="20">
        <v>150000</v>
      </c>
    </row>
    <row r="100" spans="1:3" hidden="1" x14ac:dyDescent="0.25">
      <c r="A100" s="35" t="s">
        <v>53</v>
      </c>
      <c r="B100" s="29" t="s">
        <v>54</v>
      </c>
      <c r="C100" s="20">
        <v>571317</v>
      </c>
    </row>
    <row r="101" spans="1:3" hidden="1" x14ac:dyDescent="0.25">
      <c r="A101" s="31" t="s">
        <v>67</v>
      </c>
      <c r="B101" s="29" t="s">
        <v>68</v>
      </c>
      <c r="C101" s="21">
        <v>1510000</v>
      </c>
    </row>
    <row r="102" spans="1:3" hidden="1" x14ac:dyDescent="0.25">
      <c r="A102" s="32" t="s">
        <v>13</v>
      </c>
      <c r="B102" s="29" t="s">
        <v>14</v>
      </c>
      <c r="C102" s="21">
        <v>1510000</v>
      </c>
    </row>
    <row r="103" spans="1:3" hidden="1" x14ac:dyDescent="0.25">
      <c r="A103" s="33" t="s">
        <v>715</v>
      </c>
      <c r="B103" s="29" t="s">
        <v>716</v>
      </c>
      <c r="C103" s="21">
        <v>1510000</v>
      </c>
    </row>
    <row r="104" spans="1:3" hidden="1" x14ac:dyDescent="0.25">
      <c r="A104" s="34" t="s">
        <v>15</v>
      </c>
      <c r="B104" s="29" t="s">
        <v>16</v>
      </c>
      <c r="C104" s="21">
        <v>1510000</v>
      </c>
    </row>
    <row r="105" spans="1:3" hidden="1" x14ac:dyDescent="0.25">
      <c r="A105" s="35" t="s">
        <v>17</v>
      </c>
      <c r="B105" s="29" t="s">
        <v>18</v>
      </c>
      <c r="C105" s="20">
        <v>60000</v>
      </c>
    </row>
    <row r="106" spans="1:3" hidden="1" x14ac:dyDescent="0.25">
      <c r="A106" s="35" t="s">
        <v>37</v>
      </c>
      <c r="B106" s="29" t="s">
        <v>38</v>
      </c>
      <c r="C106" s="20">
        <v>100000</v>
      </c>
    </row>
    <row r="107" spans="1:3" hidden="1" x14ac:dyDescent="0.25">
      <c r="A107" s="35" t="s">
        <v>53</v>
      </c>
      <c r="B107" s="29" t="s">
        <v>54</v>
      </c>
      <c r="C107" s="20">
        <v>1350000</v>
      </c>
    </row>
    <row r="108" spans="1:3" hidden="1" x14ac:dyDescent="0.25">
      <c r="A108" s="31" t="s">
        <v>69</v>
      </c>
      <c r="B108" s="29" t="s">
        <v>70</v>
      </c>
      <c r="C108" s="21">
        <v>29020000</v>
      </c>
    </row>
    <row r="109" spans="1:3" hidden="1" x14ac:dyDescent="0.25">
      <c r="A109" s="32" t="s">
        <v>13</v>
      </c>
      <c r="B109" s="29" t="s">
        <v>14</v>
      </c>
      <c r="C109" s="21">
        <v>29020000</v>
      </c>
    </row>
    <row r="110" spans="1:3" hidden="1" x14ac:dyDescent="0.25">
      <c r="A110" s="33" t="s">
        <v>151</v>
      </c>
      <c r="B110" s="29" t="s">
        <v>719</v>
      </c>
      <c r="C110" s="21">
        <v>29020000</v>
      </c>
    </row>
    <row r="111" spans="1:3" hidden="1" x14ac:dyDescent="0.25">
      <c r="A111" s="34" t="s">
        <v>15</v>
      </c>
      <c r="B111" s="29" t="s">
        <v>16</v>
      </c>
      <c r="C111" s="21">
        <v>29020000</v>
      </c>
    </row>
    <row r="112" spans="1:3" hidden="1" x14ac:dyDescent="0.25">
      <c r="A112" s="35" t="s">
        <v>17</v>
      </c>
      <c r="B112" s="29" t="s">
        <v>18</v>
      </c>
      <c r="C112" s="20">
        <v>20000</v>
      </c>
    </row>
    <row r="113" spans="1:3" hidden="1" x14ac:dyDescent="0.25">
      <c r="A113" s="35" t="s">
        <v>53</v>
      </c>
      <c r="B113" s="29" t="s">
        <v>54</v>
      </c>
      <c r="C113" s="20">
        <v>29000000</v>
      </c>
    </row>
    <row r="114" spans="1:3" hidden="1" x14ac:dyDescent="0.25">
      <c r="A114" s="31" t="s">
        <v>71</v>
      </c>
      <c r="B114" s="29" t="s">
        <v>72</v>
      </c>
      <c r="C114" s="21">
        <v>2977008</v>
      </c>
    </row>
    <row r="115" spans="1:3" hidden="1" x14ac:dyDescent="0.25">
      <c r="A115" s="32" t="s">
        <v>33</v>
      </c>
      <c r="B115" s="29" t="s">
        <v>34</v>
      </c>
      <c r="C115" s="21">
        <v>2977008</v>
      </c>
    </row>
    <row r="116" spans="1:3" hidden="1" x14ac:dyDescent="0.25">
      <c r="A116" s="33" t="s">
        <v>715</v>
      </c>
      <c r="B116" s="29" t="s">
        <v>716</v>
      </c>
      <c r="C116" s="21">
        <v>2977008</v>
      </c>
    </row>
    <row r="117" spans="1:3" hidden="1" x14ac:dyDescent="0.25">
      <c r="A117" s="34" t="s">
        <v>15</v>
      </c>
      <c r="B117" s="29" t="s">
        <v>16</v>
      </c>
      <c r="C117" s="21">
        <v>2977008</v>
      </c>
    </row>
    <row r="118" spans="1:3" hidden="1" x14ac:dyDescent="0.25">
      <c r="A118" s="35" t="s">
        <v>25</v>
      </c>
      <c r="B118" s="29" t="s">
        <v>26</v>
      </c>
      <c r="C118" s="20">
        <v>2977008</v>
      </c>
    </row>
    <row r="119" spans="1:3" hidden="1" x14ac:dyDescent="0.25">
      <c r="A119" s="31" t="s">
        <v>73</v>
      </c>
      <c r="B119" s="29" t="s">
        <v>74</v>
      </c>
      <c r="C119" s="21">
        <v>158000000</v>
      </c>
    </row>
    <row r="120" spans="1:3" hidden="1" x14ac:dyDescent="0.25">
      <c r="A120" s="32" t="s">
        <v>13</v>
      </c>
      <c r="B120" s="29" t="s">
        <v>14</v>
      </c>
      <c r="C120" s="21">
        <v>158000000</v>
      </c>
    </row>
    <row r="121" spans="1:3" hidden="1" x14ac:dyDescent="0.25">
      <c r="A121" s="33" t="s">
        <v>715</v>
      </c>
      <c r="B121" s="29" t="s">
        <v>716</v>
      </c>
      <c r="C121" s="21">
        <v>158000000</v>
      </c>
    </row>
    <row r="122" spans="1:3" hidden="1" x14ac:dyDescent="0.25">
      <c r="A122" s="34" t="s">
        <v>15</v>
      </c>
      <c r="B122" s="29" t="s">
        <v>16</v>
      </c>
      <c r="C122" s="21">
        <v>158000000</v>
      </c>
    </row>
    <row r="123" spans="1:3" hidden="1" x14ac:dyDescent="0.25">
      <c r="A123" s="35" t="s">
        <v>37</v>
      </c>
      <c r="B123" s="29" t="s">
        <v>38</v>
      </c>
      <c r="C123" s="20">
        <v>157980000</v>
      </c>
    </row>
    <row r="124" spans="1:3" hidden="1" x14ac:dyDescent="0.25">
      <c r="A124" s="35" t="s">
        <v>25</v>
      </c>
      <c r="B124" s="29" t="s">
        <v>26</v>
      </c>
      <c r="C124" s="20">
        <v>20000</v>
      </c>
    </row>
    <row r="125" spans="1:3" hidden="1" x14ac:dyDescent="0.25">
      <c r="A125" s="31" t="s">
        <v>75</v>
      </c>
      <c r="B125" s="29" t="s">
        <v>76</v>
      </c>
      <c r="C125" s="21">
        <v>295618</v>
      </c>
    </row>
    <row r="126" spans="1:3" hidden="1" x14ac:dyDescent="0.25">
      <c r="A126" s="32" t="s">
        <v>13</v>
      </c>
      <c r="B126" s="29" t="s">
        <v>14</v>
      </c>
      <c r="C126" s="21">
        <v>295618</v>
      </c>
    </row>
    <row r="127" spans="1:3" hidden="1" x14ac:dyDescent="0.25">
      <c r="A127" s="33" t="s">
        <v>715</v>
      </c>
      <c r="B127" s="29" t="s">
        <v>716</v>
      </c>
      <c r="C127" s="21">
        <v>295618</v>
      </c>
    </row>
    <row r="128" spans="1:3" hidden="1" x14ac:dyDescent="0.25">
      <c r="A128" s="34" t="s">
        <v>15</v>
      </c>
      <c r="B128" s="29" t="s">
        <v>16</v>
      </c>
      <c r="C128" s="21">
        <v>295618</v>
      </c>
    </row>
    <row r="129" spans="1:3" hidden="1" x14ac:dyDescent="0.25">
      <c r="A129" s="35" t="s">
        <v>17</v>
      </c>
      <c r="B129" s="29" t="s">
        <v>18</v>
      </c>
      <c r="C129" s="20">
        <v>295618</v>
      </c>
    </row>
    <row r="130" spans="1:3" hidden="1" x14ac:dyDescent="0.25">
      <c r="A130" s="31" t="s">
        <v>77</v>
      </c>
      <c r="B130" s="29" t="s">
        <v>78</v>
      </c>
      <c r="C130" s="21"/>
    </row>
    <row r="131" spans="1:3" hidden="1" x14ac:dyDescent="0.25">
      <c r="A131" s="32" t="s">
        <v>13</v>
      </c>
      <c r="B131" s="29" t="s">
        <v>14</v>
      </c>
      <c r="C131" s="21"/>
    </row>
    <row r="132" spans="1:3" hidden="1" x14ac:dyDescent="0.25">
      <c r="A132" s="33" t="s">
        <v>403</v>
      </c>
      <c r="B132" s="29" t="s">
        <v>717</v>
      </c>
      <c r="C132" s="21"/>
    </row>
    <row r="133" spans="1:3" hidden="1" x14ac:dyDescent="0.25">
      <c r="A133" s="34" t="s">
        <v>15</v>
      </c>
      <c r="B133" s="29" t="s">
        <v>16</v>
      </c>
      <c r="C133" s="21"/>
    </row>
    <row r="134" spans="1:3" hidden="1" x14ac:dyDescent="0.25">
      <c r="A134" s="35" t="s">
        <v>21</v>
      </c>
      <c r="B134" s="29" t="s">
        <v>22</v>
      </c>
      <c r="C134" s="20"/>
    </row>
    <row r="135" spans="1:3" hidden="1" x14ac:dyDescent="0.25">
      <c r="A135" s="35" t="s">
        <v>17</v>
      </c>
      <c r="B135" s="29" t="s">
        <v>18</v>
      </c>
      <c r="C135" s="20"/>
    </row>
    <row r="136" spans="1:3" hidden="1" x14ac:dyDescent="0.25">
      <c r="A136" s="31" t="s">
        <v>79</v>
      </c>
      <c r="B136" s="29" t="s">
        <v>80</v>
      </c>
      <c r="C136" s="21">
        <v>537250</v>
      </c>
    </row>
    <row r="137" spans="1:3" hidden="1" x14ac:dyDescent="0.25">
      <c r="A137" s="32" t="s">
        <v>13</v>
      </c>
      <c r="B137" s="29" t="s">
        <v>14</v>
      </c>
      <c r="C137" s="21">
        <v>537250</v>
      </c>
    </row>
    <row r="138" spans="1:3" hidden="1" x14ac:dyDescent="0.25">
      <c r="A138" s="33" t="s">
        <v>720</v>
      </c>
      <c r="B138" s="29" t="s">
        <v>721</v>
      </c>
      <c r="C138" s="21">
        <v>97400</v>
      </c>
    </row>
    <row r="139" spans="1:3" hidden="1" x14ac:dyDescent="0.25">
      <c r="A139" s="34" t="s">
        <v>15</v>
      </c>
      <c r="B139" s="29" t="s">
        <v>16</v>
      </c>
      <c r="C139" s="21">
        <v>97400</v>
      </c>
    </row>
    <row r="140" spans="1:3" hidden="1" x14ac:dyDescent="0.25">
      <c r="A140" s="35" t="s">
        <v>21</v>
      </c>
      <c r="B140" s="29" t="s">
        <v>22</v>
      </c>
      <c r="C140" s="20">
        <v>97400</v>
      </c>
    </row>
    <row r="141" spans="1:3" hidden="1" x14ac:dyDescent="0.25">
      <c r="A141" s="33" t="s">
        <v>403</v>
      </c>
      <c r="B141" s="29" t="s">
        <v>717</v>
      </c>
      <c r="C141" s="21">
        <v>439850</v>
      </c>
    </row>
    <row r="142" spans="1:3" hidden="1" x14ac:dyDescent="0.25">
      <c r="A142" s="34" t="s">
        <v>15</v>
      </c>
      <c r="B142" s="29" t="s">
        <v>16</v>
      </c>
      <c r="C142" s="21">
        <v>439850</v>
      </c>
    </row>
    <row r="143" spans="1:3" hidden="1" x14ac:dyDescent="0.25">
      <c r="A143" s="35" t="s">
        <v>21</v>
      </c>
      <c r="B143" s="29" t="s">
        <v>22</v>
      </c>
      <c r="C143" s="20">
        <v>78055</v>
      </c>
    </row>
    <row r="144" spans="1:3" hidden="1" x14ac:dyDescent="0.25">
      <c r="A144" s="35" t="s">
        <v>17</v>
      </c>
      <c r="B144" s="29" t="s">
        <v>18</v>
      </c>
      <c r="C144" s="20">
        <v>361795</v>
      </c>
    </row>
    <row r="145" spans="1:3" hidden="1" x14ac:dyDescent="0.25">
      <c r="A145" s="31" t="s">
        <v>81</v>
      </c>
      <c r="B145" s="29" t="s">
        <v>82</v>
      </c>
      <c r="C145" s="21">
        <v>49400</v>
      </c>
    </row>
    <row r="146" spans="1:3" hidden="1" x14ac:dyDescent="0.25">
      <c r="A146" s="32" t="s">
        <v>13</v>
      </c>
      <c r="B146" s="29" t="s">
        <v>14</v>
      </c>
      <c r="C146" s="21">
        <v>49400</v>
      </c>
    </row>
    <row r="147" spans="1:3" hidden="1" x14ac:dyDescent="0.25">
      <c r="A147" s="33" t="s">
        <v>403</v>
      </c>
      <c r="B147" s="29" t="s">
        <v>717</v>
      </c>
      <c r="C147" s="21">
        <v>49400</v>
      </c>
    </row>
    <row r="148" spans="1:3" hidden="1" x14ac:dyDescent="0.25">
      <c r="A148" s="34" t="s">
        <v>15</v>
      </c>
      <c r="B148" s="29" t="s">
        <v>16</v>
      </c>
      <c r="C148" s="21">
        <v>49400</v>
      </c>
    </row>
    <row r="149" spans="1:3" hidden="1" x14ac:dyDescent="0.25">
      <c r="A149" s="35" t="s">
        <v>21</v>
      </c>
      <c r="B149" s="29" t="s">
        <v>22</v>
      </c>
      <c r="C149" s="20">
        <v>34400</v>
      </c>
    </row>
    <row r="150" spans="1:3" hidden="1" x14ac:dyDescent="0.25">
      <c r="A150" s="35" t="s">
        <v>17</v>
      </c>
      <c r="B150" s="29" t="s">
        <v>18</v>
      </c>
      <c r="C150" s="20">
        <v>15000</v>
      </c>
    </row>
    <row r="151" spans="1:3" hidden="1" x14ac:dyDescent="0.25">
      <c r="A151" s="31" t="s">
        <v>83</v>
      </c>
      <c r="B151" s="29" t="s">
        <v>84</v>
      </c>
      <c r="C151" s="21">
        <v>2550000</v>
      </c>
    </row>
    <row r="152" spans="1:3" hidden="1" x14ac:dyDescent="0.25">
      <c r="A152" s="32" t="s">
        <v>13</v>
      </c>
      <c r="B152" s="29" t="s">
        <v>14</v>
      </c>
      <c r="C152" s="21">
        <v>2550000</v>
      </c>
    </row>
    <row r="153" spans="1:3" hidden="1" x14ac:dyDescent="0.25">
      <c r="A153" s="33" t="s">
        <v>715</v>
      </c>
      <c r="B153" s="29" t="s">
        <v>716</v>
      </c>
      <c r="C153" s="21">
        <v>2550000</v>
      </c>
    </row>
    <row r="154" spans="1:3" hidden="1" x14ac:dyDescent="0.25">
      <c r="A154" s="34" t="s">
        <v>15</v>
      </c>
      <c r="B154" s="29" t="s">
        <v>16</v>
      </c>
      <c r="C154" s="21">
        <v>2550000</v>
      </c>
    </row>
    <row r="155" spans="1:3" hidden="1" x14ac:dyDescent="0.25">
      <c r="A155" s="35" t="s">
        <v>17</v>
      </c>
      <c r="B155" s="29" t="s">
        <v>18</v>
      </c>
      <c r="C155" s="20">
        <v>10000</v>
      </c>
    </row>
    <row r="156" spans="1:3" hidden="1" x14ac:dyDescent="0.25">
      <c r="A156" s="35" t="s">
        <v>61</v>
      </c>
      <c r="B156" s="29" t="s">
        <v>62</v>
      </c>
      <c r="C156" s="20">
        <v>25000</v>
      </c>
    </row>
    <row r="157" spans="1:3" hidden="1" x14ac:dyDescent="0.25">
      <c r="A157" s="35" t="s">
        <v>37</v>
      </c>
      <c r="B157" s="29" t="s">
        <v>38</v>
      </c>
      <c r="C157" s="20">
        <v>2490000</v>
      </c>
    </row>
    <row r="158" spans="1:3" hidden="1" x14ac:dyDescent="0.25">
      <c r="A158" s="35" t="s">
        <v>53</v>
      </c>
      <c r="B158" s="29" t="s">
        <v>54</v>
      </c>
      <c r="C158" s="20">
        <v>25000</v>
      </c>
    </row>
    <row r="159" spans="1:3" hidden="1" x14ac:dyDescent="0.25">
      <c r="A159" s="31" t="s">
        <v>85</v>
      </c>
      <c r="B159" s="29" t="s">
        <v>86</v>
      </c>
      <c r="C159" s="21">
        <v>2250000</v>
      </c>
    </row>
    <row r="160" spans="1:3" hidden="1" x14ac:dyDescent="0.25">
      <c r="A160" s="32" t="s">
        <v>87</v>
      </c>
      <c r="B160" s="29" t="s">
        <v>88</v>
      </c>
      <c r="C160" s="21">
        <v>2250000</v>
      </c>
    </row>
    <row r="161" spans="1:3" hidden="1" x14ac:dyDescent="0.25">
      <c r="A161" s="33" t="s">
        <v>715</v>
      </c>
      <c r="B161" s="29" t="s">
        <v>716</v>
      </c>
      <c r="C161" s="21">
        <v>2250000</v>
      </c>
    </row>
    <row r="162" spans="1:3" hidden="1" x14ac:dyDescent="0.25">
      <c r="A162" s="34" t="s">
        <v>15</v>
      </c>
      <c r="B162" s="29" t="s">
        <v>16</v>
      </c>
      <c r="C162" s="21">
        <v>2250000</v>
      </c>
    </row>
    <row r="163" spans="1:3" hidden="1" x14ac:dyDescent="0.25">
      <c r="A163" s="35" t="s">
        <v>17</v>
      </c>
      <c r="B163" s="29" t="s">
        <v>18</v>
      </c>
      <c r="C163" s="20">
        <v>10000</v>
      </c>
    </row>
    <row r="164" spans="1:3" hidden="1" x14ac:dyDescent="0.25">
      <c r="A164" s="35" t="s">
        <v>61</v>
      </c>
      <c r="B164" s="29" t="s">
        <v>62</v>
      </c>
      <c r="C164" s="20">
        <v>25000</v>
      </c>
    </row>
    <row r="165" spans="1:3" hidden="1" x14ac:dyDescent="0.25">
      <c r="A165" s="35" t="s">
        <v>37</v>
      </c>
      <c r="B165" s="29" t="s">
        <v>38</v>
      </c>
      <c r="C165" s="20">
        <v>2190000</v>
      </c>
    </row>
    <row r="166" spans="1:3" hidden="1" x14ac:dyDescent="0.25">
      <c r="A166" s="35" t="s">
        <v>53</v>
      </c>
      <c r="B166" s="29" t="s">
        <v>54</v>
      </c>
      <c r="C166" s="20">
        <v>25000</v>
      </c>
    </row>
    <row r="167" spans="1:3" hidden="1" x14ac:dyDescent="0.25">
      <c r="A167" s="31" t="s">
        <v>89</v>
      </c>
      <c r="B167" s="29" t="s">
        <v>90</v>
      </c>
      <c r="C167" s="21">
        <v>71739</v>
      </c>
    </row>
    <row r="168" spans="1:3" hidden="1" x14ac:dyDescent="0.25">
      <c r="A168" s="32" t="s">
        <v>13</v>
      </c>
      <c r="B168" s="29" t="s">
        <v>14</v>
      </c>
      <c r="C168" s="21">
        <v>71739</v>
      </c>
    </row>
    <row r="169" spans="1:3" hidden="1" x14ac:dyDescent="0.25">
      <c r="A169" s="33" t="s">
        <v>720</v>
      </c>
      <c r="B169" s="29" t="s">
        <v>721</v>
      </c>
      <c r="C169" s="21">
        <v>8740</v>
      </c>
    </row>
    <row r="170" spans="1:3" hidden="1" x14ac:dyDescent="0.25">
      <c r="A170" s="34" t="s">
        <v>15</v>
      </c>
      <c r="B170" s="29" t="s">
        <v>16</v>
      </c>
      <c r="C170" s="21">
        <v>8740</v>
      </c>
    </row>
    <row r="171" spans="1:3" hidden="1" x14ac:dyDescent="0.25">
      <c r="A171" s="35" t="s">
        <v>21</v>
      </c>
      <c r="B171" s="29" t="s">
        <v>22</v>
      </c>
      <c r="C171" s="20">
        <v>8740</v>
      </c>
    </row>
    <row r="172" spans="1:3" hidden="1" x14ac:dyDescent="0.25">
      <c r="A172" s="33" t="s">
        <v>403</v>
      </c>
      <c r="B172" s="29" t="s">
        <v>717</v>
      </c>
      <c r="C172" s="21">
        <v>62999</v>
      </c>
    </row>
    <row r="173" spans="1:3" hidden="1" x14ac:dyDescent="0.25">
      <c r="A173" s="34" t="s">
        <v>15</v>
      </c>
      <c r="B173" s="29" t="s">
        <v>16</v>
      </c>
      <c r="C173" s="21">
        <v>62999</v>
      </c>
    </row>
    <row r="174" spans="1:3" hidden="1" x14ac:dyDescent="0.25">
      <c r="A174" s="35" t="s">
        <v>21</v>
      </c>
      <c r="B174" s="29" t="s">
        <v>22</v>
      </c>
      <c r="C174" s="20">
        <v>44999</v>
      </c>
    </row>
    <row r="175" spans="1:3" hidden="1" x14ac:dyDescent="0.25">
      <c r="A175" s="35" t="s">
        <v>17</v>
      </c>
      <c r="B175" s="29" t="s">
        <v>18</v>
      </c>
      <c r="C175" s="20">
        <v>18000</v>
      </c>
    </row>
    <row r="176" spans="1:3" hidden="1" x14ac:dyDescent="0.25">
      <c r="A176" s="31" t="s">
        <v>91</v>
      </c>
      <c r="B176" s="29" t="s">
        <v>92</v>
      </c>
      <c r="C176" s="21"/>
    </row>
    <row r="177" spans="1:3" hidden="1" x14ac:dyDescent="0.25">
      <c r="A177" s="32" t="s">
        <v>13</v>
      </c>
      <c r="B177" s="29" t="s">
        <v>14</v>
      </c>
      <c r="C177" s="21"/>
    </row>
    <row r="178" spans="1:3" hidden="1" x14ac:dyDescent="0.25">
      <c r="A178" s="33" t="s">
        <v>403</v>
      </c>
      <c r="B178" s="29" t="s">
        <v>717</v>
      </c>
      <c r="C178" s="21"/>
    </row>
    <row r="179" spans="1:3" hidden="1" x14ac:dyDescent="0.25">
      <c r="A179" s="34" t="s">
        <v>15</v>
      </c>
      <c r="B179" s="29" t="s">
        <v>16</v>
      </c>
      <c r="C179" s="21"/>
    </row>
    <row r="180" spans="1:3" hidden="1" x14ac:dyDescent="0.25">
      <c r="A180" s="35" t="s">
        <v>17</v>
      </c>
      <c r="B180" s="29" t="s">
        <v>18</v>
      </c>
      <c r="C180" s="20"/>
    </row>
    <row r="181" spans="1:3" hidden="1" x14ac:dyDescent="0.25">
      <c r="A181" s="31" t="s">
        <v>93</v>
      </c>
      <c r="B181" s="29" t="s">
        <v>94</v>
      </c>
      <c r="C181" s="21">
        <v>801729</v>
      </c>
    </row>
    <row r="182" spans="1:3" hidden="1" x14ac:dyDescent="0.25">
      <c r="A182" s="32" t="s">
        <v>13</v>
      </c>
      <c r="B182" s="29" t="s">
        <v>14</v>
      </c>
      <c r="C182" s="21">
        <v>801729</v>
      </c>
    </row>
    <row r="183" spans="1:3" hidden="1" x14ac:dyDescent="0.25">
      <c r="A183" s="33" t="s">
        <v>715</v>
      </c>
      <c r="B183" s="29" t="s">
        <v>716</v>
      </c>
      <c r="C183" s="21">
        <v>801729</v>
      </c>
    </row>
    <row r="184" spans="1:3" hidden="1" x14ac:dyDescent="0.25">
      <c r="A184" s="34" t="s">
        <v>15</v>
      </c>
      <c r="B184" s="29" t="s">
        <v>16</v>
      </c>
      <c r="C184" s="21">
        <v>801729</v>
      </c>
    </row>
    <row r="185" spans="1:3" hidden="1" x14ac:dyDescent="0.25">
      <c r="A185" s="35" t="s">
        <v>17</v>
      </c>
      <c r="B185" s="29" t="s">
        <v>18</v>
      </c>
      <c r="C185" s="20">
        <v>50000</v>
      </c>
    </row>
    <row r="186" spans="1:3" hidden="1" x14ac:dyDescent="0.25">
      <c r="A186" s="35" t="s">
        <v>25</v>
      </c>
      <c r="B186" s="29" t="s">
        <v>26</v>
      </c>
      <c r="C186" s="20">
        <v>751729</v>
      </c>
    </row>
    <row r="187" spans="1:3" hidden="1" x14ac:dyDescent="0.25">
      <c r="A187" s="31" t="s">
        <v>95</v>
      </c>
      <c r="B187" s="29" t="s">
        <v>96</v>
      </c>
      <c r="C187" s="21">
        <v>8166000</v>
      </c>
    </row>
    <row r="188" spans="1:3" hidden="1" x14ac:dyDescent="0.25">
      <c r="A188" s="32" t="s">
        <v>13</v>
      </c>
      <c r="B188" s="29" t="s">
        <v>14</v>
      </c>
      <c r="C188" s="21">
        <v>8166000</v>
      </c>
    </row>
    <row r="189" spans="1:3" hidden="1" x14ac:dyDescent="0.25">
      <c r="A189" s="33" t="s">
        <v>715</v>
      </c>
      <c r="B189" s="29" t="s">
        <v>716</v>
      </c>
      <c r="C189" s="21">
        <v>8166000</v>
      </c>
    </row>
    <row r="190" spans="1:3" hidden="1" x14ac:dyDescent="0.25">
      <c r="A190" s="34" t="s">
        <v>15</v>
      </c>
      <c r="B190" s="29" t="s">
        <v>16</v>
      </c>
      <c r="C190" s="21">
        <v>8166000</v>
      </c>
    </row>
    <row r="191" spans="1:3" hidden="1" x14ac:dyDescent="0.25">
      <c r="A191" s="35" t="s">
        <v>17</v>
      </c>
      <c r="B191" s="29" t="s">
        <v>18</v>
      </c>
      <c r="C191" s="20">
        <v>506000</v>
      </c>
    </row>
    <row r="192" spans="1:3" hidden="1" x14ac:dyDescent="0.25">
      <c r="A192" s="35" t="s">
        <v>23</v>
      </c>
      <c r="B192" s="29" t="s">
        <v>24</v>
      </c>
      <c r="C192" s="20">
        <v>10000</v>
      </c>
    </row>
    <row r="193" spans="1:3" hidden="1" x14ac:dyDescent="0.25">
      <c r="A193" s="35" t="s">
        <v>37</v>
      </c>
      <c r="B193" s="29" t="s">
        <v>38</v>
      </c>
      <c r="C193" s="20">
        <v>900000</v>
      </c>
    </row>
    <row r="194" spans="1:3" hidden="1" x14ac:dyDescent="0.25">
      <c r="A194" s="35" t="s">
        <v>25</v>
      </c>
      <c r="B194" s="29" t="s">
        <v>26</v>
      </c>
      <c r="C194" s="20">
        <v>4500000</v>
      </c>
    </row>
    <row r="195" spans="1:3" hidden="1" x14ac:dyDescent="0.25">
      <c r="A195" s="35" t="s">
        <v>53</v>
      </c>
      <c r="B195" s="29" t="s">
        <v>54</v>
      </c>
      <c r="C195" s="20">
        <v>2250000</v>
      </c>
    </row>
    <row r="196" spans="1:3" hidden="1" x14ac:dyDescent="0.25">
      <c r="A196" s="31" t="s">
        <v>97</v>
      </c>
      <c r="B196" s="29" t="s">
        <v>98</v>
      </c>
      <c r="C196" s="21">
        <v>1493000</v>
      </c>
    </row>
    <row r="197" spans="1:3" hidden="1" x14ac:dyDescent="0.25">
      <c r="A197" s="32" t="s">
        <v>99</v>
      </c>
      <c r="B197" s="29" t="s">
        <v>100</v>
      </c>
      <c r="C197" s="21">
        <v>1493000</v>
      </c>
    </row>
    <row r="198" spans="1:3" hidden="1" x14ac:dyDescent="0.25">
      <c r="A198" s="33" t="s">
        <v>715</v>
      </c>
      <c r="B198" s="29" t="s">
        <v>716</v>
      </c>
      <c r="C198" s="21">
        <v>1490000</v>
      </c>
    </row>
    <row r="199" spans="1:3" hidden="1" x14ac:dyDescent="0.25">
      <c r="A199" s="34" t="s">
        <v>15</v>
      </c>
      <c r="B199" s="29" t="s">
        <v>16</v>
      </c>
      <c r="C199" s="21">
        <v>1490000</v>
      </c>
    </row>
    <row r="200" spans="1:3" hidden="1" x14ac:dyDescent="0.25">
      <c r="A200" s="35" t="s">
        <v>17</v>
      </c>
      <c r="B200" s="29" t="s">
        <v>18</v>
      </c>
      <c r="C200" s="20">
        <v>490000</v>
      </c>
    </row>
    <row r="201" spans="1:3" hidden="1" x14ac:dyDescent="0.25">
      <c r="A201" s="35" t="s">
        <v>37</v>
      </c>
      <c r="B201" s="29" t="s">
        <v>38</v>
      </c>
      <c r="C201" s="20">
        <v>1000000</v>
      </c>
    </row>
    <row r="202" spans="1:3" hidden="1" x14ac:dyDescent="0.25">
      <c r="A202" s="33" t="s">
        <v>403</v>
      </c>
      <c r="B202" s="29" t="s">
        <v>717</v>
      </c>
      <c r="C202" s="21">
        <v>3000</v>
      </c>
    </row>
    <row r="203" spans="1:3" hidden="1" x14ac:dyDescent="0.25">
      <c r="A203" s="34" t="s">
        <v>15</v>
      </c>
      <c r="B203" s="29" t="s">
        <v>16</v>
      </c>
      <c r="C203" s="21">
        <v>3000</v>
      </c>
    </row>
    <row r="204" spans="1:3" hidden="1" x14ac:dyDescent="0.25">
      <c r="A204" s="35" t="s">
        <v>17</v>
      </c>
      <c r="B204" s="29" t="s">
        <v>18</v>
      </c>
      <c r="C204" s="20">
        <v>3000</v>
      </c>
    </row>
    <row r="205" spans="1:3" hidden="1" x14ac:dyDescent="0.25">
      <c r="A205" s="31" t="s">
        <v>101</v>
      </c>
      <c r="B205" s="29" t="s">
        <v>102</v>
      </c>
      <c r="C205" s="21">
        <v>320000</v>
      </c>
    </row>
    <row r="206" spans="1:3" hidden="1" x14ac:dyDescent="0.25">
      <c r="A206" s="32" t="s">
        <v>13</v>
      </c>
      <c r="B206" s="29" t="s">
        <v>14</v>
      </c>
      <c r="C206" s="21">
        <v>320000</v>
      </c>
    </row>
    <row r="207" spans="1:3" hidden="1" x14ac:dyDescent="0.25">
      <c r="A207" s="33" t="s">
        <v>715</v>
      </c>
      <c r="B207" s="29" t="s">
        <v>716</v>
      </c>
      <c r="C207" s="21">
        <v>320000</v>
      </c>
    </row>
    <row r="208" spans="1:3" hidden="1" x14ac:dyDescent="0.25">
      <c r="A208" s="34" t="s">
        <v>15</v>
      </c>
      <c r="B208" s="29" t="s">
        <v>16</v>
      </c>
      <c r="C208" s="21">
        <v>320000</v>
      </c>
    </row>
    <row r="209" spans="1:3" hidden="1" x14ac:dyDescent="0.25">
      <c r="A209" s="35" t="s">
        <v>17</v>
      </c>
      <c r="B209" s="29" t="s">
        <v>18</v>
      </c>
      <c r="C209" s="20">
        <v>320000</v>
      </c>
    </row>
    <row r="210" spans="1:3" hidden="1" x14ac:dyDescent="0.25">
      <c r="A210" s="31" t="s">
        <v>103</v>
      </c>
      <c r="B210" s="29" t="s">
        <v>104</v>
      </c>
      <c r="C210" s="21">
        <v>4919338</v>
      </c>
    </row>
    <row r="211" spans="1:3" hidden="1" x14ac:dyDescent="0.25">
      <c r="A211" s="32" t="s">
        <v>13</v>
      </c>
      <c r="B211" s="29" t="s">
        <v>14</v>
      </c>
      <c r="C211" s="21">
        <v>4919338</v>
      </c>
    </row>
    <row r="212" spans="1:3" hidden="1" x14ac:dyDescent="0.25">
      <c r="A212" s="33" t="s">
        <v>151</v>
      </c>
      <c r="B212" s="29" t="s">
        <v>719</v>
      </c>
      <c r="C212" s="21">
        <v>4919338</v>
      </c>
    </row>
    <row r="213" spans="1:3" hidden="1" x14ac:dyDescent="0.25">
      <c r="A213" s="34" t="s">
        <v>15</v>
      </c>
      <c r="B213" s="29" t="s">
        <v>16</v>
      </c>
      <c r="C213" s="21">
        <v>4919338</v>
      </c>
    </row>
    <row r="214" spans="1:3" hidden="1" x14ac:dyDescent="0.25">
      <c r="A214" s="35" t="s">
        <v>17</v>
      </c>
      <c r="B214" s="29" t="s">
        <v>18</v>
      </c>
      <c r="C214" s="20">
        <v>20000</v>
      </c>
    </row>
    <row r="215" spans="1:3" hidden="1" x14ac:dyDescent="0.25">
      <c r="A215" s="35" t="s">
        <v>53</v>
      </c>
      <c r="B215" s="29" t="s">
        <v>54</v>
      </c>
      <c r="C215" s="20">
        <v>4899338</v>
      </c>
    </row>
    <row r="216" spans="1:3" hidden="1" x14ac:dyDescent="0.25">
      <c r="A216" s="31" t="s">
        <v>105</v>
      </c>
      <c r="B216" s="29" t="s">
        <v>106</v>
      </c>
      <c r="C216" s="21">
        <v>486000</v>
      </c>
    </row>
    <row r="217" spans="1:3" hidden="1" x14ac:dyDescent="0.25">
      <c r="A217" s="32" t="s">
        <v>13</v>
      </c>
      <c r="B217" s="29" t="s">
        <v>14</v>
      </c>
      <c r="C217" s="21">
        <v>486000</v>
      </c>
    </row>
    <row r="218" spans="1:3" hidden="1" x14ac:dyDescent="0.25">
      <c r="A218" s="33" t="s">
        <v>722</v>
      </c>
      <c r="B218" s="29" t="s">
        <v>723</v>
      </c>
      <c r="C218" s="21">
        <v>486000</v>
      </c>
    </row>
    <row r="219" spans="1:3" hidden="1" x14ac:dyDescent="0.25">
      <c r="A219" s="34" t="s">
        <v>15</v>
      </c>
      <c r="B219" s="29" t="s">
        <v>16</v>
      </c>
      <c r="C219" s="21">
        <v>474000</v>
      </c>
    </row>
    <row r="220" spans="1:3" hidden="1" x14ac:dyDescent="0.25">
      <c r="A220" s="35" t="s">
        <v>17</v>
      </c>
      <c r="B220" s="29" t="s">
        <v>18</v>
      </c>
      <c r="C220" s="20">
        <v>474000</v>
      </c>
    </row>
    <row r="221" spans="1:3" hidden="1" x14ac:dyDescent="0.25">
      <c r="A221" s="34" t="s">
        <v>27</v>
      </c>
      <c r="B221" s="29" t="s">
        <v>28</v>
      </c>
      <c r="C221" s="21">
        <v>12000</v>
      </c>
    </row>
    <row r="222" spans="1:3" hidden="1" x14ac:dyDescent="0.25">
      <c r="A222" s="35" t="s">
        <v>29</v>
      </c>
      <c r="B222" s="29" t="s">
        <v>30</v>
      </c>
      <c r="C222" s="20">
        <v>12000</v>
      </c>
    </row>
    <row r="223" spans="1:3" hidden="1" x14ac:dyDescent="0.25">
      <c r="A223" s="31" t="s">
        <v>107</v>
      </c>
      <c r="B223" s="29" t="s">
        <v>108</v>
      </c>
      <c r="C223" s="21"/>
    </row>
    <row r="224" spans="1:3" hidden="1" x14ac:dyDescent="0.25">
      <c r="A224" s="32" t="s">
        <v>13</v>
      </c>
      <c r="B224" s="29" t="s">
        <v>14</v>
      </c>
      <c r="C224" s="21"/>
    </row>
    <row r="225" spans="1:3" hidden="1" x14ac:dyDescent="0.25">
      <c r="A225" s="33" t="s">
        <v>403</v>
      </c>
      <c r="B225" s="29" t="s">
        <v>717</v>
      </c>
      <c r="C225" s="21"/>
    </row>
    <row r="226" spans="1:3" hidden="1" x14ac:dyDescent="0.25">
      <c r="A226" s="34" t="s">
        <v>15</v>
      </c>
      <c r="B226" s="29" t="s">
        <v>16</v>
      </c>
      <c r="C226" s="21"/>
    </row>
    <row r="227" spans="1:3" hidden="1" x14ac:dyDescent="0.25">
      <c r="A227" s="35" t="s">
        <v>21</v>
      </c>
      <c r="B227" s="29" t="s">
        <v>22</v>
      </c>
      <c r="C227" s="20"/>
    </row>
    <row r="228" spans="1:3" hidden="1" x14ac:dyDescent="0.25">
      <c r="A228" s="35" t="s">
        <v>17</v>
      </c>
      <c r="B228" s="29" t="s">
        <v>18</v>
      </c>
      <c r="C228" s="20"/>
    </row>
    <row r="229" spans="1:3" hidden="1" x14ac:dyDescent="0.25">
      <c r="A229" s="31" t="s">
        <v>109</v>
      </c>
      <c r="B229" s="29" t="s">
        <v>110</v>
      </c>
      <c r="C229" s="21">
        <v>297297</v>
      </c>
    </row>
    <row r="230" spans="1:3" hidden="1" x14ac:dyDescent="0.25">
      <c r="A230" s="32" t="s">
        <v>13</v>
      </c>
      <c r="B230" s="29" t="s">
        <v>14</v>
      </c>
      <c r="C230" s="21">
        <v>297297</v>
      </c>
    </row>
    <row r="231" spans="1:3" hidden="1" x14ac:dyDescent="0.25">
      <c r="A231" s="33" t="s">
        <v>720</v>
      </c>
      <c r="B231" s="29" t="s">
        <v>721</v>
      </c>
      <c r="C231" s="21">
        <v>133139</v>
      </c>
    </row>
    <row r="232" spans="1:3" hidden="1" x14ac:dyDescent="0.25">
      <c r="A232" s="34" t="s">
        <v>15</v>
      </c>
      <c r="B232" s="29" t="s">
        <v>16</v>
      </c>
      <c r="C232" s="21">
        <v>133139</v>
      </c>
    </row>
    <row r="233" spans="1:3" hidden="1" x14ac:dyDescent="0.25">
      <c r="A233" s="35" t="s">
        <v>17</v>
      </c>
      <c r="B233" s="29" t="s">
        <v>18</v>
      </c>
      <c r="C233" s="20">
        <v>133139</v>
      </c>
    </row>
    <row r="234" spans="1:3" hidden="1" x14ac:dyDescent="0.25">
      <c r="A234" s="33" t="s">
        <v>403</v>
      </c>
      <c r="B234" s="29" t="s">
        <v>717</v>
      </c>
      <c r="C234" s="21">
        <v>164158</v>
      </c>
    </row>
    <row r="235" spans="1:3" hidden="1" x14ac:dyDescent="0.25">
      <c r="A235" s="34" t="s">
        <v>15</v>
      </c>
      <c r="B235" s="29" t="s">
        <v>16</v>
      </c>
      <c r="C235" s="21">
        <v>164158</v>
      </c>
    </row>
    <row r="236" spans="1:3" hidden="1" x14ac:dyDescent="0.25">
      <c r="A236" s="35" t="s">
        <v>17</v>
      </c>
      <c r="B236" s="29" t="s">
        <v>18</v>
      </c>
      <c r="C236" s="20">
        <v>164158</v>
      </c>
    </row>
    <row r="237" spans="1:3" hidden="1" x14ac:dyDescent="0.25">
      <c r="A237" s="31" t="s">
        <v>111</v>
      </c>
      <c r="B237" s="29" t="s">
        <v>112</v>
      </c>
      <c r="C237" s="21"/>
    </row>
    <row r="238" spans="1:3" hidden="1" x14ac:dyDescent="0.25">
      <c r="A238" s="32" t="s">
        <v>13</v>
      </c>
      <c r="B238" s="29" t="s">
        <v>14</v>
      </c>
      <c r="C238" s="21"/>
    </row>
    <row r="239" spans="1:3" hidden="1" x14ac:dyDescent="0.25">
      <c r="A239" s="33" t="s">
        <v>403</v>
      </c>
      <c r="B239" s="29" t="s">
        <v>717</v>
      </c>
      <c r="C239" s="21"/>
    </row>
    <row r="240" spans="1:3" hidden="1" x14ac:dyDescent="0.25">
      <c r="A240" s="34" t="s">
        <v>15</v>
      </c>
      <c r="B240" s="29" t="s">
        <v>16</v>
      </c>
      <c r="C240" s="21"/>
    </row>
    <row r="241" spans="1:3" hidden="1" x14ac:dyDescent="0.25">
      <c r="A241" s="35" t="s">
        <v>17</v>
      </c>
      <c r="B241" s="29" t="s">
        <v>18</v>
      </c>
      <c r="C241" s="20"/>
    </row>
    <row r="242" spans="1:3" hidden="1" x14ac:dyDescent="0.25">
      <c r="A242" s="31" t="s">
        <v>113</v>
      </c>
      <c r="B242" s="29" t="s">
        <v>114</v>
      </c>
      <c r="C242" s="21">
        <v>24910</v>
      </c>
    </row>
    <row r="243" spans="1:3" hidden="1" x14ac:dyDescent="0.25">
      <c r="A243" s="32" t="s">
        <v>13</v>
      </c>
      <c r="B243" s="29" t="s">
        <v>14</v>
      </c>
      <c r="C243" s="21">
        <v>24910</v>
      </c>
    </row>
    <row r="244" spans="1:3" hidden="1" x14ac:dyDescent="0.25">
      <c r="A244" s="33" t="s">
        <v>720</v>
      </c>
      <c r="B244" s="29" t="s">
        <v>721</v>
      </c>
      <c r="C244" s="21">
        <v>7010</v>
      </c>
    </row>
    <row r="245" spans="1:3" hidden="1" x14ac:dyDescent="0.25">
      <c r="A245" s="34" t="s">
        <v>15</v>
      </c>
      <c r="B245" s="29" t="s">
        <v>16</v>
      </c>
      <c r="C245" s="21">
        <v>7010</v>
      </c>
    </row>
    <row r="246" spans="1:3" hidden="1" x14ac:dyDescent="0.25">
      <c r="A246" s="35" t="s">
        <v>21</v>
      </c>
      <c r="B246" s="29" t="s">
        <v>22</v>
      </c>
      <c r="C246" s="20">
        <v>4687</v>
      </c>
    </row>
    <row r="247" spans="1:3" hidden="1" x14ac:dyDescent="0.25">
      <c r="A247" s="35" t="s">
        <v>17</v>
      </c>
      <c r="B247" s="29" t="s">
        <v>18</v>
      </c>
      <c r="C247" s="20">
        <v>2323</v>
      </c>
    </row>
    <row r="248" spans="1:3" hidden="1" x14ac:dyDescent="0.25">
      <c r="A248" s="33" t="s">
        <v>403</v>
      </c>
      <c r="B248" s="29" t="s">
        <v>717</v>
      </c>
      <c r="C248" s="21">
        <v>17900</v>
      </c>
    </row>
    <row r="249" spans="1:3" hidden="1" x14ac:dyDescent="0.25">
      <c r="A249" s="34" t="s">
        <v>15</v>
      </c>
      <c r="B249" s="29" t="s">
        <v>16</v>
      </c>
      <c r="C249" s="21">
        <v>17900</v>
      </c>
    </row>
    <row r="250" spans="1:3" hidden="1" x14ac:dyDescent="0.25">
      <c r="A250" s="35" t="s">
        <v>21</v>
      </c>
      <c r="B250" s="29" t="s">
        <v>22</v>
      </c>
      <c r="C250" s="20">
        <v>14066</v>
      </c>
    </row>
    <row r="251" spans="1:3" hidden="1" x14ac:dyDescent="0.25">
      <c r="A251" s="35" t="s">
        <v>17</v>
      </c>
      <c r="B251" s="29" t="s">
        <v>18</v>
      </c>
      <c r="C251" s="20">
        <v>3834</v>
      </c>
    </row>
    <row r="252" spans="1:3" hidden="1" x14ac:dyDescent="0.25">
      <c r="A252" s="31" t="s">
        <v>115</v>
      </c>
      <c r="B252" s="29" t="s">
        <v>116</v>
      </c>
      <c r="C252" s="21">
        <v>500000</v>
      </c>
    </row>
    <row r="253" spans="1:3" hidden="1" x14ac:dyDescent="0.25">
      <c r="A253" s="32" t="s">
        <v>13</v>
      </c>
      <c r="B253" s="29" t="s">
        <v>14</v>
      </c>
      <c r="C253" s="21">
        <v>500000</v>
      </c>
    </row>
    <row r="254" spans="1:3" hidden="1" x14ac:dyDescent="0.25">
      <c r="A254" s="33" t="s">
        <v>715</v>
      </c>
      <c r="B254" s="29" t="s">
        <v>716</v>
      </c>
      <c r="C254" s="21">
        <v>500000</v>
      </c>
    </row>
    <row r="255" spans="1:3" hidden="1" x14ac:dyDescent="0.25">
      <c r="A255" s="34" t="s">
        <v>15</v>
      </c>
      <c r="B255" s="29" t="s">
        <v>16</v>
      </c>
      <c r="C255" s="21">
        <v>500000</v>
      </c>
    </row>
    <row r="256" spans="1:3" hidden="1" x14ac:dyDescent="0.25">
      <c r="A256" s="35" t="s">
        <v>61</v>
      </c>
      <c r="B256" s="29" t="s">
        <v>62</v>
      </c>
      <c r="C256" s="20">
        <v>500000</v>
      </c>
    </row>
    <row r="257" spans="1:3" hidden="1" x14ac:dyDescent="0.25">
      <c r="A257" s="31" t="s">
        <v>117</v>
      </c>
      <c r="B257" s="29" t="s">
        <v>118</v>
      </c>
      <c r="C257" s="21">
        <v>7020000</v>
      </c>
    </row>
    <row r="258" spans="1:3" hidden="1" x14ac:dyDescent="0.25">
      <c r="A258" s="32" t="s">
        <v>13</v>
      </c>
      <c r="B258" s="29" t="s">
        <v>14</v>
      </c>
      <c r="C258" s="21">
        <v>7020000</v>
      </c>
    </row>
    <row r="259" spans="1:3" hidden="1" x14ac:dyDescent="0.25">
      <c r="A259" s="33" t="s">
        <v>715</v>
      </c>
      <c r="B259" s="29" t="s">
        <v>716</v>
      </c>
      <c r="C259" s="21">
        <v>7020000</v>
      </c>
    </row>
    <row r="260" spans="1:3" hidden="1" x14ac:dyDescent="0.25">
      <c r="A260" s="34" t="s">
        <v>15</v>
      </c>
      <c r="B260" s="29" t="s">
        <v>16</v>
      </c>
      <c r="C260" s="21">
        <v>7020000</v>
      </c>
    </row>
    <row r="261" spans="1:3" hidden="1" x14ac:dyDescent="0.25">
      <c r="A261" s="35" t="s">
        <v>25</v>
      </c>
      <c r="B261" s="29" t="s">
        <v>26</v>
      </c>
      <c r="C261" s="20">
        <v>7020000</v>
      </c>
    </row>
    <row r="262" spans="1:3" hidden="1" x14ac:dyDescent="0.25">
      <c r="A262" s="31" t="s">
        <v>119</v>
      </c>
      <c r="B262" s="29" t="s">
        <v>120</v>
      </c>
      <c r="C262" s="21">
        <v>1200000</v>
      </c>
    </row>
    <row r="263" spans="1:3" hidden="1" x14ac:dyDescent="0.25">
      <c r="A263" s="32" t="s">
        <v>13</v>
      </c>
      <c r="B263" s="29" t="s">
        <v>14</v>
      </c>
      <c r="C263" s="21">
        <v>1200000</v>
      </c>
    </row>
    <row r="264" spans="1:3" hidden="1" x14ac:dyDescent="0.25">
      <c r="A264" s="33" t="s">
        <v>715</v>
      </c>
      <c r="B264" s="29" t="s">
        <v>716</v>
      </c>
      <c r="C264" s="21">
        <v>1200000</v>
      </c>
    </row>
    <row r="265" spans="1:3" hidden="1" x14ac:dyDescent="0.25">
      <c r="A265" s="34" t="s">
        <v>15</v>
      </c>
      <c r="B265" s="29" t="s">
        <v>16</v>
      </c>
      <c r="C265" s="21">
        <v>1200000</v>
      </c>
    </row>
    <row r="266" spans="1:3" hidden="1" x14ac:dyDescent="0.25">
      <c r="A266" s="35" t="s">
        <v>61</v>
      </c>
      <c r="B266" s="29" t="s">
        <v>62</v>
      </c>
      <c r="C266" s="20">
        <v>1200000</v>
      </c>
    </row>
    <row r="267" spans="1:3" hidden="1" x14ac:dyDescent="0.25">
      <c r="A267" s="31" t="s">
        <v>121</v>
      </c>
      <c r="B267" s="29" t="s">
        <v>122</v>
      </c>
      <c r="C267" s="21">
        <v>192722</v>
      </c>
    </row>
    <row r="268" spans="1:3" hidden="1" x14ac:dyDescent="0.25">
      <c r="A268" s="32" t="s">
        <v>13</v>
      </c>
      <c r="B268" s="29" t="s">
        <v>14</v>
      </c>
      <c r="C268" s="21">
        <v>192722</v>
      </c>
    </row>
    <row r="269" spans="1:3" hidden="1" x14ac:dyDescent="0.25">
      <c r="A269" s="33" t="s">
        <v>715</v>
      </c>
      <c r="B269" s="29" t="s">
        <v>716</v>
      </c>
      <c r="C269" s="21">
        <v>192722</v>
      </c>
    </row>
    <row r="270" spans="1:3" hidden="1" x14ac:dyDescent="0.25">
      <c r="A270" s="34" t="s">
        <v>15</v>
      </c>
      <c r="B270" s="29" t="s">
        <v>16</v>
      </c>
      <c r="C270" s="21">
        <v>192722</v>
      </c>
    </row>
    <row r="271" spans="1:3" hidden="1" x14ac:dyDescent="0.25">
      <c r="A271" s="35" t="s">
        <v>25</v>
      </c>
      <c r="B271" s="29" t="s">
        <v>26</v>
      </c>
      <c r="C271" s="20">
        <v>192722</v>
      </c>
    </row>
    <row r="272" spans="1:3" hidden="1" x14ac:dyDescent="0.25">
      <c r="A272" s="31" t="s">
        <v>123</v>
      </c>
      <c r="B272" s="29" t="s">
        <v>124</v>
      </c>
      <c r="C272" s="21">
        <v>7150000</v>
      </c>
    </row>
    <row r="273" spans="1:3" hidden="1" x14ac:dyDescent="0.25">
      <c r="A273" s="32" t="s">
        <v>13</v>
      </c>
      <c r="B273" s="29" t="s">
        <v>14</v>
      </c>
      <c r="C273" s="21">
        <v>7150000</v>
      </c>
    </row>
    <row r="274" spans="1:3" hidden="1" x14ac:dyDescent="0.25">
      <c r="A274" s="33" t="s">
        <v>715</v>
      </c>
      <c r="B274" s="29" t="s">
        <v>716</v>
      </c>
      <c r="C274" s="21">
        <v>7150000</v>
      </c>
    </row>
    <row r="275" spans="1:3" hidden="1" x14ac:dyDescent="0.25">
      <c r="A275" s="34" t="s">
        <v>15</v>
      </c>
      <c r="B275" s="29" t="s">
        <v>16</v>
      </c>
      <c r="C275" s="21">
        <v>7150000</v>
      </c>
    </row>
    <row r="276" spans="1:3" hidden="1" x14ac:dyDescent="0.25">
      <c r="A276" s="35" t="s">
        <v>37</v>
      </c>
      <c r="B276" s="29" t="s">
        <v>38</v>
      </c>
      <c r="C276" s="20">
        <v>5500000</v>
      </c>
    </row>
    <row r="277" spans="1:3" hidden="1" x14ac:dyDescent="0.25">
      <c r="A277" s="35" t="s">
        <v>25</v>
      </c>
      <c r="B277" s="29" t="s">
        <v>26</v>
      </c>
      <c r="C277" s="20">
        <v>1580000</v>
      </c>
    </row>
    <row r="278" spans="1:3" hidden="1" x14ac:dyDescent="0.25">
      <c r="A278" s="35" t="s">
        <v>53</v>
      </c>
      <c r="B278" s="29" t="s">
        <v>54</v>
      </c>
      <c r="C278" s="20">
        <v>70000</v>
      </c>
    </row>
    <row r="279" spans="1:3" hidden="1" x14ac:dyDescent="0.25">
      <c r="A279" s="31" t="s">
        <v>125</v>
      </c>
      <c r="B279" s="29" t="s">
        <v>126</v>
      </c>
      <c r="C279" s="21">
        <v>589500</v>
      </c>
    </row>
    <row r="280" spans="1:3" hidden="1" x14ac:dyDescent="0.25">
      <c r="A280" s="32" t="s">
        <v>13</v>
      </c>
      <c r="B280" s="29" t="s">
        <v>14</v>
      </c>
      <c r="C280" s="21">
        <v>589500</v>
      </c>
    </row>
    <row r="281" spans="1:3" hidden="1" x14ac:dyDescent="0.25">
      <c r="A281" s="33" t="s">
        <v>715</v>
      </c>
      <c r="B281" s="29" t="s">
        <v>716</v>
      </c>
      <c r="C281" s="21">
        <v>65000</v>
      </c>
    </row>
    <row r="282" spans="1:3" hidden="1" x14ac:dyDescent="0.25">
      <c r="A282" s="34" t="s">
        <v>15</v>
      </c>
      <c r="B282" s="29" t="s">
        <v>16</v>
      </c>
      <c r="C282" s="21">
        <v>65000</v>
      </c>
    </row>
    <row r="283" spans="1:3" hidden="1" x14ac:dyDescent="0.25">
      <c r="A283" s="35" t="s">
        <v>17</v>
      </c>
      <c r="B283" s="29" t="s">
        <v>18</v>
      </c>
      <c r="C283" s="20">
        <v>15000</v>
      </c>
    </row>
    <row r="284" spans="1:3" hidden="1" x14ac:dyDescent="0.25">
      <c r="A284" s="35" t="s">
        <v>25</v>
      </c>
      <c r="B284" s="29" t="s">
        <v>26</v>
      </c>
      <c r="C284" s="20">
        <v>50000</v>
      </c>
    </row>
    <row r="285" spans="1:3" hidden="1" x14ac:dyDescent="0.25">
      <c r="A285" s="33" t="s">
        <v>720</v>
      </c>
      <c r="B285" s="29" t="s">
        <v>721</v>
      </c>
      <c r="C285" s="21">
        <v>178000</v>
      </c>
    </row>
    <row r="286" spans="1:3" hidden="1" x14ac:dyDescent="0.25">
      <c r="A286" s="34" t="s">
        <v>15</v>
      </c>
      <c r="B286" s="29" t="s">
        <v>16</v>
      </c>
      <c r="C286" s="21">
        <v>178000</v>
      </c>
    </row>
    <row r="287" spans="1:3" hidden="1" x14ac:dyDescent="0.25">
      <c r="A287" s="35" t="s">
        <v>21</v>
      </c>
      <c r="B287" s="29" t="s">
        <v>22</v>
      </c>
      <c r="C287" s="20">
        <v>42500</v>
      </c>
    </row>
    <row r="288" spans="1:3" hidden="1" x14ac:dyDescent="0.25">
      <c r="A288" s="35" t="s">
        <v>17</v>
      </c>
      <c r="B288" s="29" t="s">
        <v>18</v>
      </c>
      <c r="C288" s="20">
        <v>35500</v>
      </c>
    </row>
    <row r="289" spans="1:3" hidden="1" x14ac:dyDescent="0.25">
      <c r="A289" s="35" t="s">
        <v>25</v>
      </c>
      <c r="B289" s="29" t="s">
        <v>26</v>
      </c>
      <c r="C289" s="20">
        <v>100000</v>
      </c>
    </row>
    <row r="290" spans="1:3" hidden="1" x14ac:dyDescent="0.25">
      <c r="A290" s="33" t="s">
        <v>724</v>
      </c>
      <c r="B290" s="29" t="s">
        <v>725</v>
      </c>
      <c r="C290" s="21">
        <v>346500</v>
      </c>
    </row>
    <row r="291" spans="1:3" hidden="1" x14ac:dyDescent="0.25">
      <c r="A291" s="34" t="s">
        <v>15</v>
      </c>
      <c r="B291" s="29" t="s">
        <v>16</v>
      </c>
      <c r="C291" s="21">
        <v>346500</v>
      </c>
    </row>
    <row r="292" spans="1:3" hidden="1" x14ac:dyDescent="0.25">
      <c r="A292" s="35" t="s">
        <v>21</v>
      </c>
      <c r="B292" s="29" t="s">
        <v>22</v>
      </c>
      <c r="C292" s="20">
        <v>62500</v>
      </c>
    </row>
    <row r="293" spans="1:3" hidden="1" x14ac:dyDescent="0.25">
      <c r="A293" s="35" t="s">
        <v>17</v>
      </c>
      <c r="B293" s="29" t="s">
        <v>18</v>
      </c>
      <c r="C293" s="20">
        <v>84000</v>
      </c>
    </row>
    <row r="294" spans="1:3" hidden="1" x14ac:dyDescent="0.25">
      <c r="A294" s="35" t="s">
        <v>25</v>
      </c>
      <c r="B294" s="29" t="s">
        <v>26</v>
      </c>
      <c r="C294" s="20">
        <v>200000</v>
      </c>
    </row>
    <row r="295" spans="1:3" hidden="1" x14ac:dyDescent="0.25">
      <c r="A295" s="31" t="s">
        <v>127</v>
      </c>
      <c r="B295" s="29" t="s">
        <v>128</v>
      </c>
      <c r="C295" s="21">
        <v>935860</v>
      </c>
    </row>
    <row r="296" spans="1:3" hidden="1" x14ac:dyDescent="0.25">
      <c r="A296" s="32" t="s">
        <v>13</v>
      </c>
      <c r="B296" s="29" t="s">
        <v>14</v>
      </c>
      <c r="C296" s="21">
        <v>935860</v>
      </c>
    </row>
    <row r="297" spans="1:3" hidden="1" x14ac:dyDescent="0.25">
      <c r="A297" s="33" t="s">
        <v>715</v>
      </c>
      <c r="B297" s="29" t="s">
        <v>716</v>
      </c>
      <c r="C297" s="21">
        <v>929860</v>
      </c>
    </row>
    <row r="298" spans="1:3" hidden="1" x14ac:dyDescent="0.25">
      <c r="A298" s="34" t="s">
        <v>15</v>
      </c>
      <c r="B298" s="29" t="s">
        <v>16</v>
      </c>
      <c r="C298" s="21">
        <v>929860</v>
      </c>
    </row>
    <row r="299" spans="1:3" hidden="1" x14ac:dyDescent="0.25">
      <c r="A299" s="35" t="s">
        <v>17</v>
      </c>
      <c r="B299" s="29" t="s">
        <v>18</v>
      </c>
      <c r="C299" s="20">
        <v>929860</v>
      </c>
    </row>
    <row r="300" spans="1:3" hidden="1" x14ac:dyDescent="0.25">
      <c r="A300" s="33" t="s">
        <v>403</v>
      </c>
      <c r="B300" s="29" t="s">
        <v>717</v>
      </c>
      <c r="C300" s="21">
        <v>6000</v>
      </c>
    </row>
    <row r="301" spans="1:3" hidden="1" x14ac:dyDescent="0.25">
      <c r="A301" s="34" t="s">
        <v>15</v>
      </c>
      <c r="B301" s="29" t="s">
        <v>16</v>
      </c>
      <c r="C301" s="21">
        <v>6000</v>
      </c>
    </row>
    <row r="302" spans="1:3" hidden="1" x14ac:dyDescent="0.25">
      <c r="A302" s="35" t="s">
        <v>17</v>
      </c>
      <c r="B302" s="29" t="s">
        <v>18</v>
      </c>
      <c r="C302" s="20">
        <v>6000</v>
      </c>
    </row>
    <row r="303" spans="1:3" hidden="1" x14ac:dyDescent="0.25">
      <c r="A303" s="31" t="s">
        <v>129</v>
      </c>
      <c r="B303" s="29" t="s">
        <v>130</v>
      </c>
      <c r="C303" s="21">
        <v>1147546388</v>
      </c>
    </row>
    <row r="304" spans="1:3" hidden="1" x14ac:dyDescent="0.25">
      <c r="A304" s="32" t="s">
        <v>13</v>
      </c>
      <c r="B304" s="29" t="s">
        <v>14</v>
      </c>
      <c r="C304" s="21">
        <v>1147546388</v>
      </c>
    </row>
    <row r="305" spans="1:3" hidden="1" x14ac:dyDescent="0.25">
      <c r="A305" s="33" t="s">
        <v>715</v>
      </c>
      <c r="B305" s="29" t="s">
        <v>716</v>
      </c>
      <c r="C305" s="21">
        <v>1147546388</v>
      </c>
    </row>
    <row r="306" spans="1:3" hidden="1" x14ac:dyDescent="0.25">
      <c r="A306" s="34" t="s">
        <v>15</v>
      </c>
      <c r="B306" s="29" t="s">
        <v>16</v>
      </c>
      <c r="C306" s="21">
        <v>1147546388</v>
      </c>
    </row>
    <row r="307" spans="1:3" hidden="1" x14ac:dyDescent="0.25">
      <c r="A307" s="35" t="s">
        <v>37</v>
      </c>
      <c r="B307" s="29" t="s">
        <v>38</v>
      </c>
      <c r="C307" s="20">
        <v>1147546388</v>
      </c>
    </row>
    <row r="308" spans="1:3" hidden="1" x14ac:dyDescent="0.25">
      <c r="A308" s="31" t="s">
        <v>131</v>
      </c>
      <c r="B308" s="29" t="s">
        <v>132</v>
      </c>
      <c r="C308" s="21">
        <v>1000000</v>
      </c>
    </row>
    <row r="309" spans="1:3" hidden="1" x14ac:dyDescent="0.25">
      <c r="A309" s="32" t="s">
        <v>13</v>
      </c>
      <c r="B309" s="29" t="s">
        <v>14</v>
      </c>
      <c r="C309" s="21">
        <v>1000000</v>
      </c>
    </row>
    <row r="310" spans="1:3" hidden="1" x14ac:dyDescent="0.25">
      <c r="A310" s="33" t="s">
        <v>715</v>
      </c>
      <c r="B310" s="29" t="s">
        <v>716</v>
      </c>
      <c r="C310" s="21">
        <v>1000000</v>
      </c>
    </row>
    <row r="311" spans="1:3" hidden="1" x14ac:dyDescent="0.25">
      <c r="A311" s="34" t="s">
        <v>15</v>
      </c>
      <c r="B311" s="29" t="s">
        <v>16</v>
      </c>
      <c r="C311" s="21">
        <v>1000000</v>
      </c>
    </row>
    <row r="312" spans="1:3" hidden="1" x14ac:dyDescent="0.25">
      <c r="A312" s="35" t="s">
        <v>61</v>
      </c>
      <c r="B312" s="29" t="s">
        <v>62</v>
      </c>
      <c r="C312" s="20">
        <v>1000000</v>
      </c>
    </row>
    <row r="313" spans="1:3" hidden="1" x14ac:dyDescent="0.25">
      <c r="A313" s="31" t="s">
        <v>133</v>
      </c>
      <c r="B313" s="29" t="s">
        <v>134</v>
      </c>
      <c r="C313" s="21">
        <v>49000</v>
      </c>
    </row>
    <row r="314" spans="1:3" hidden="1" x14ac:dyDescent="0.25">
      <c r="A314" s="32" t="s">
        <v>13</v>
      </c>
      <c r="B314" s="29" t="s">
        <v>14</v>
      </c>
      <c r="C314" s="21">
        <v>49000</v>
      </c>
    </row>
    <row r="315" spans="1:3" hidden="1" x14ac:dyDescent="0.25">
      <c r="A315" s="33" t="s">
        <v>720</v>
      </c>
      <c r="B315" s="29" t="s">
        <v>721</v>
      </c>
      <c r="C315" s="21">
        <v>19000</v>
      </c>
    </row>
    <row r="316" spans="1:3" hidden="1" x14ac:dyDescent="0.25">
      <c r="A316" s="34" t="s">
        <v>15</v>
      </c>
      <c r="B316" s="29" t="s">
        <v>16</v>
      </c>
      <c r="C316" s="21">
        <v>19000</v>
      </c>
    </row>
    <row r="317" spans="1:3" hidden="1" x14ac:dyDescent="0.25">
      <c r="A317" s="35" t="s">
        <v>21</v>
      </c>
      <c r="B317" s="29" t="s">
        <v>22</v>
      </c>
      <c r="C317" s="20">
        <v>19000</v>
      </c>
    </row>
    <row r="318" spans="1:3" hidden="1" x14ac:dyDescent="0.25">
      <c r="A318" s="33" t="s">
        <v>403</v>
      </c>
      <c r="B318" s="29" t="s">
        <v>717</v>
      </c>
      <c r="C318" s="21">
        <v>30000</v>
      </c>
    </row>
    <row r="319" spans="1:3" hidden="1" x14ac:dyDescent="0.25">
      <c r="A319" s="34" t="s">
        <v>15</v>
      </c>
      <c r="B319" s="29" t="s">
        <v>16</v>
      </c>
      <c r="C319" s="21">
        <v>30000</v>
      </c>
    </row>
    <row r="320" spans="1:3" hidden="1" x14ac:dyDescent="0.25">
      <c r="A320" s="35" t="s">
        <v>21</v>
      </c>
      <c r="B320" s="29" t="s">
        <v>22</v>
      </c>
      <c r="C320" s="20"/>
    </row>
    <row r="321" spans="1:3" hidden="1" x14ac:dyDescent="0.25">
      <c r="A321" s="35" t="s">
        <v>17</v>
      </c>
      <c r="B321" s="29" t="s">
        <v>18</v>
      </c>
      <c r="C321" s="20">
        <v>30000</v>
      </c>
    </row>
    <row r="322" spans="1:3" hidden="1" x14ac:dyDescent="0.25">
      <c r="A322" s="35" t="s">
        <v>53</v>
      </c>
      <c r="B322" s="29" t="s">
        <v>54</v>
      </c>
      <c r="C322" s="20"/>
    </row>
    <row r="323" spans="1:3" hidden="1" x14ac:dyDescent="0.25">
      <c r="A323" s="34" t="s">
        <v>27</v>
      </c>
      <c r="B323" s="29" t="s">
        <v>28</v>
      </c>
      <c r="C323" s="21"/>
    </row>
    <row r="324" spans="1:3" hidden="1" x14ac:dyDescent="0.25">
      <c r="A324" s="35" t="s">
        <v>29</v>
      </c>
      <c r="B324" s="29" t="s">
        <v>30</v>
      </c>
      <c r="C324" s="20"/>
    </row>
    <row r="325" spans="1:3" hidden="1" x14ac:dyDescent="0.25">
      <c r="A325" s="31" t="s">
        <v>135</v>
      </c>
      <c r="B325" s="29" t="s">
        <v>136</v>
      </c>
      <c r="C325" s="21">
        <v>244600</v>
      </c>
    </row>
    <row r="326" spans="1:3" hidden="1" x14ac:dyDescent="0.25">
      <c r="A326" s="32" t="s">
        <v>13</v>
      </c>
      <c r="B326" s="29" t="s">
        <v>14</v>
      </c>
      <c r="C326" s="21">
        <v>244600</v>
      </c>
    </row>
    <row r="327" spans="1:3" hidden="1" x14ac:dyDescent="0.25">
      <c r="A327" s="33" t="s">
        <v>720</v>
      </c>
      <c r="B327" s="29" t="s">
        <v>721</v>
      </c>
      <c r="C327" s="21">
        <v>5000</v>
      </c>
    </row>
    <row r="328" spans="1:3" hidden="1" x14ac:dyDescent="0.25">
      <c r="A328" s="34" t="s">
        <v>15</v>
      </c>
      <c r="B328" s="29" t="s">
        <v>16</v>
      </c>
      <c r="C328" s="21">
        <v>5000</v>
      </c>
    </row>
    <row r="329" spans="1:3" hidden="1" x14ac:dyDescent="0.25">
      <c r="A329" s="35" t="s">
        <v>17</v>
      </c>
      <c r="B329" s="29" t="s">
        <v>18</v>
      </c>
      <c r="C329" s="20">
        <v>5000</v>
      </c>
    </row>
    <row r="330" spans="1:3" hidden="1" x14ac:dyDescent="0.25">
      <c r="A330" s="33" t="s">
        <v>403</v>
      </c>
      <c r="B330" s="29" t="s">
        <v>717</v>
      </c>
      <c r="C330" s="21">
        <v>239600</v>
      </c>
    </row>
    <row r="331" spans="1:3" hidden="1" x14ac:dyDescent="0.25">
      <c r="A331" s="34" t="s">
        <v>15</v>
      </c>
      <c r="B331" s="29" t="s">
        <v>16</v>
      </c>
      <c r="C331" s="21">
        <v>239600</v>
      </c>
    </row>
    <row r="332" spans="1:3" hidden="1" x14ac:dyDescent="0.25">
      <c r="A332" s="35" t="s">
        <v>21</v>
      </c>
      <c r="B332" s="29" t="s">
        <v>22</v>
      </c>
      <c r="C332" s="20">
        <v>60000</v>
      </c>
    </row>
    <row r="333" spans="1:3" hidden="1" x14ac:dyDescent="0.25">
      <c r="A333" s="35" t="s">
        <v>17</v>
      </c>
      <c r="B333" s="29" t="s">
        <v>18</v>
      </c>
      <c r="C333" s="20">
        <v>139600</v>
      </c>
    </row>
    <row r="334" spans="1:3" hidden="1" x14ac:dyDescent="0.25">
      <c r="A334" s="35" t="s">
        <v>53</v>
      </c>
      <c r="B334" s="29" t="s">
        <v>54</v>
      </c>
      <c r="C334" s="20">
        <v>40000</v>
      </c>
    </row>
    <row r="335" spans="1:3" hidden="1" x14ac:dyDescent="0.25">
      <c r="A335" s="31" t="s">
        <v>137</v>
      </c>
      <c r="B335" s="29" t="s">
        <v>138</v>
      </c>
      <c r="C335" s="21">
        <v>477865</v>
      </c>
    </row>
    <row r="336" spans="1:3" hidden="1" x14ac:dyDescent="0.25">
      <c r="A336" s="32" t="s">
        <v>13</v>
      </c>
      <c r="B336" s="29" t="s">
        <v>14</v>
      </c>
      <c r="C336" s="21">
        <v>477865</v>
      </c>
    </row>
    <row r="337" spans="1:3" hidden="1" x14ac:dyDescent="0.25">
      <c r="A337" s="33" t="s">
        <v>403</v>
      </c>
      <c r="B337" s="29" t="s">
        <v>717</v>
      </c>
      <c r="C337" s="21">
        <v>477865</v>
      </c>
    </row>
    <row r="338" spans="1:3" hidden="1" x14ac:dyDescent="0.25">
      <c r="A338" s="34" t="s">
        <v>15</v>
      </c>
      <c r="B338" s="29" t="s">
        <v>16</v>
      </c>
      <c r="C338" s="21">
        <v>477865</v>
      </c>
    </row>
    <row r="339" spans="1:3" hidden="1" x14ac:dyDescent="0.25">
      <c r="A339" s="35" t="s">
        <v>17</v>
      </c>
      <c r="B339" s="29" t="s">
        <v>18</v>
      </c>
      <c r="C339" s="20">
        <v>477865</v>
      </c>
    </row>
    <row r="340" spans="1:3" hidden="1" x14ac:dyDescent="0.25">
      <c r="A340" s="35" t="s">
        <v>37</v>
      </c>
      <c r="B340" s="29" t="s">
        <v>38</v>
      </c>
      <c r="C340" s="20"/>
    </row>
    <row r="341" spans="1:3" hidden="1" x14ac:dyDescent="0.25">
      <c r="A341" s="31" t="s">
        <v>139</v>
      </c>
      <c r="B341" s="29" t="s">
        <v>140</v>
      </c>
      <c r="C341" s="21">
        <v>700000</v>
      </c>
    </row>
    <row r="342" spans="1:3" hidden="1" x14ac:dyDescent="0.25">
      <c r="A342" s="32" t="s">
        <v>47</v>
      </c>
      <c r="B342" s="29" t="s">
        <v>48</v>
      </c>
      <c r="C342" s="21">
        <v>700000</v>
      </c>
    </row>
    <row r="343" spans="1:3" hidden="1" x14ac:dyDescent="0.25">
      <c r="A343" s="33" t="s">
        <v>715</v>
      </c>
      <c r="B343" s="29" t="s">
        <v>716</v>
      </c>
      <c r="C343" s="21">
        <v>700000</v>
      </c>
    </row>
    <row r="344" spans="1:3" hidden="1" x14ac:dyDescent="0.25">
      <c r="A344" s="34" t="s">
        <v>15</v>
      </c>
      <c r="B344" s="29" t="s">
        <v>16</v>
      </c>
      <c r="C344" s="21">
        <v>700000</v>
      </c>
    </row>
    <row r="345" spans="1:3" hidden="1" x14ac:dyDescent="0.25">
      <c r="A345" s="35" t="s">
        <v>17</v>
      </c>
      <c r="B345" s="29" t="s">
        <v>18</v>
      </c>
      <c r="C345" s="20">
        <v>700000</v>
      </c>
    </row>
    <row r="346" spans="1:3" hidden="1" x14ac:dyDescent="0.25">
      <c r="A346" s="31" t="s">
        <v>141</v>
      </c>
      <c r="B346" s="29" t="s">
        <v>142</v>
      </c>
      <c r="C346" s="21">
        <v>783000</v>
      </c>
    </row>
    <row r="347" spans="1:3" hidden="1" x14ac:dyDescent="0.25">
      <c r="A347" s="32" t="s">
        <v>13</v>
      </c>
      <c r="B347" s="29" t="s">
        <v>14</v>
      </c>
      <c r="C347" s="21">
        <v>783000</v>
      </c>
    </row>
    <row r="348" spans="1:3" hidden="1" x14ac:dyDescent="0.25">
      <c r="A348" s="33" t="s">
        <v>720</v>
      </c>
      <c r="B348" s="29" t="s">
        <v>721</v>
      </c>
      <c r="C348" s="21">
        <v>200000</v>
      </c>
    </row>
    <row r="349" spans="1:3" hidden="1" x14ac:dyDescent="0.25">
      <c r="A349" s="34" t="s">
        <v>15</v>
      </c>
      <c r="B349" s="29" t="s">
        <v>16</v>
      </c>
      <c r="C349" s="21">
        <v>200000</v>
      </c>
    </row>
    <row r="350" spans="1:3" hidden="1" x14ac:dyDescent="0.25">
      <c r="A350" s="35" t="s">
        <v>21</v>
      </c>
      <c r="B350" s="29" t="s">
        <v>22</v>
      </c>
      <c r="C350" s="20">
        <v>200000</v>
      </c>
    </row>
    <row r="351" spans="1:3" hidden="1" x14ac:dyDescent="0.25">
      <c r="A351" s="33" t="s">
        <v>403</v>
      </c>
      <c r="B351" s="29" t="s">
        <v>717</v>
      </c>
      <c r="C351" s="21">
        <v>583000</v>
      </c>
    </row>
    <row r="352" spans="1:3" hidden="1" x14ac:dyDescent="0.25">
      <c r="A352" s="34" t="s">
        <v>15</v>
      </c>
      <c r="B352" s="29" t="s">
        <v>16</v>
      </c>
      <c r="C352" s="21">
        <v>513000</v>
      </c>
    </row>
    <row r="353" spans="1:3" hidden="1" x14ac:dyDescent="0.25">
      <c r="A353" s="35" t="s">
        <v>21</v>
      </c>
      <c r="B353" s="29" t="s">
        <v>22</v>
      </c>
      <c r="C353" s="20">
        <v>80000</v>
      </c>
    </row>
    <row r="354" spans="1:3" hidden="1" x14ac:dyDescent="0.25">
      <c r="A354" s="35" t="s">
        <v>17</v>
      </c>
      <c r="B354" s="29" t="s">
        <v>18</v>
      </c>
      <c r="C354" s="20">
        <v>431000</v>
      </c>
    </row>
    <row r="355" spans="1:3" hidden="1" x14ac:dyDescent="0.25">
      <c r="A355" s="35" t="s">
        <v>23</v>
      </c>
      <c r="B355" s="29" t="s">
        <v>24</v>
      </c>
      <c r="C355" s="20">
        <v>2000</v>
      </c>
    </row>
    <row r="356" spans="1:3" hidden="1" x14ac:dyDescent="0.25">
      <c r="A356" s="34" t="s">
        <v>27</v>
      </c>
      <c r="B356" s="29" t="s">
        <v>28</v>
      </c>
      <c r="C356" s="21">
        <v>70000</v>
      </c>
    </row>
    <row r="357" spans="1:3" hidden="1" x14ac:dyDescent="0.25">
      <c r="A357" s="35" t="s">
        <v>29</v>
      </c>
      <c r="B357" s="29" t="s">
        <v>30</v>
      </c>
      <c r="C357" s="20">
        <v>70000</v>
      </c>
    </row>
    <row r="358" spans="1:3" hidden="1" x14ac:dyDescent="0.25">
      <c r="A358" s="31" t="s">
        <v>143</v>
      </c>
      <c r="B358" s="29" t="s">
        <v>144</v>
      </c>
      <c r="C358" s="21">
        <v>3155000</v>
      </c>
    </row>
    <row r="359" spans="1:3" hidden="1" x14ac:dyDescent="0.25">
      <c r="A359" s="32" t="s">
        <v>13</v>
      </c>
      <c r="B359" s="29" t="s">
        <v>14</v>
      </c>
      <c r="C359" s="21">
        <v>3155000</v>
      </c>
    </row>
    <row r="360" spans="1:3" hidden="1" x14ac:dyDescent="0.25">
      <c r="A360" s="33" t="s">
        <v>715</v>
      </c>
      <c r="B360" s="29" t="s">
        <v>716</v>
      </c>
      <c r="C360" s="21">
        <v>3155000</v>
      </c>
    </row>
    <row r="361" spans="1:3" hidden="1" x14ac:dyDescent="0.25">
      <c r="A361" s="34" t="s">
        <v>15</v>
      </c>
      <c r="B361" s="29" t="s">
        <v>16</v>
      </c>
      <c r="C361" s="21">
        <v>3155000</v>
      </c>
    </row>
    <row r="362" spans="1:3" hidden="1" x14ac:dyDescent="0.25">
      <c r="A362" s="35" t="s">
        <v>61</v>
      </c>
      <c r="B362" s="29" t="s">
        <v>62</v>
      </c>
      <c r="C362" s="20">
        <v>15000</v>
      </c>
    </row>
    <row r="363" spans="1:3" hidden="1" x14ac:dyDescent="0.25">
      <c r="A363" s="35" t="s">
        <v>37</v>
      </c>
      <c r="B363" s="29" t="s">
        <v>38</v>
      </c>
      <c r="C363" s="20">
        <v>3100000</v>
      </c>
    </row>
    <row r="364" spans="1:3" hidden="1" x14ac:dyDescent="0.25">
      <c r="A364" s="35" t="s">
        <v>53</v>
      </c>
      <c r="B364" s="29" t="s">
        <v>54</v>
      </c>
      <c r="C364" s="20">
        <v>40000</v>
      </c>
    </row>
    <row r="365" spans="1:3" hidden="1" x14ac:dyDescent="0.25">
      <c r="A365" s="31" t="s">
        <v>145</v>
      </c>
      <c r="B365" s="29" t="s">
        <v>146</v>
      </c>
      <c r="C365" s="21">
        <v>16554961</v>
      </c>
    </row>
    <row r="366" spans="1:3" hidden="1" x14ac:dyDescent="0.25">
      <c r="A366" s="32" t="s">
        <v>13</v>
      </c>
      <c r="B366" s="29" t="s">
        <v>14</v>
      </c>
      <c r="C366" s="21">
        <v>16554961</v>
      </c>
    </row>
    <row r="367" spans="1:3" hidden="1" x14ac:dyDescent="0.25">
      <c r="A367" s="33" t="s">
        <v>726</v>
      </c>
      <c r="B367" s="29" t="s">
        <v>727</v>
      </c>
      <c r="C367" s="21">
        <v>140173</v>
      </c>
    </row>
    <row r="368" spans="1:3" hidden="1" x14ac:dyDescent="0.25">
      <c r="A368" s="34" t="s">
        <v>15</v>
      </c>
      <c r="B368" s="29" t="s">
        <v>16</v>
      </c>
      <c r="C368" s="21">
        <v>140173</v>
      </c>
    </row>
    <row r="369" spans="1:3" hidden="1" x14ac:dyDescent="0.25">
      <c r="A369" s="35" t="s">
        <v>17</v>
      </c>
      <c r="B369" s="29" t="s">
        <v>18</v>
      </c>
      <c r="C369" s="20">
        <v>140173</v>
      </c>
    </row>
    <row r="370" spans="1:3" hidden="1" x14ac:dyDescent="0.25">
      <c r="A370" s="33" t="s">
        <v>728</v>
      </c>
      <c r="B370" s="29" t="s">
        <v>729</v>
      </c>
      <c r="C370" s="21">
        <v>16414788</v>
      </c>
    </row>
    <row r="371" spans="1:3" hidden="1" x14ac:dyDescent="0.25">
      <c r="A371" s="34" t="s">
        <v>15</v>
      </c>
      <c r="B371" s="29" t="s">
        <v>16</v>
      </c>
      <c r="C371" s="21">
        <v>14808933</v>
      </c>
    </row>
    <row r="372" spans="1:3" hidden="1" x14ac:dyDescent="0.25">
      <c r="A372" s="35" t="s">
        <v>17</v>
      </c>
      <c r="B372" s="29" t="s">
        <v>18</v>
      </c>
      <c r="C372" s="20">
        <v>1371955</v>
      </c>
    </row>
    <row r="373" spans="1:3" hidden="1" x14ac:dyDescent="0.25">
      <c r="A373" s="35" t="s">
        <v>37</v>
      </c>
      <c r="B373" s="29" t="s">
        <v>38</v>
      </c>
      <c r="C373" s="20">
        <v>10372265</v>
      </c>
    </row>
    <row r="374" spans="1:3" hidden="1" x14ac:dyDescent="0.25">
      <c r="A374" s="35" t="s">
        <v>53</v>
      </c>
      <c r="B374" s="29" t="s">
        <v>54</v>
      </c>
      <c r="C374" s="20">
        <v>3064713</v>
      </c>
    </row>
    <row r="375" spans="1:3" hidden="1" x14ac:dyDescent="0.25">
      <c r="A375" s="34" t="s">
        <v>27</v>
      </c>
      <c r="B375" s="29" t="s">
        <v>28</v>
      </c>
      <c r="C375" s="21">
        <v>1605855</v>
      </c>
    </row>
    <row r="376" spans="1:3" hidden="1" x14ac:dyDescent="0.25">
      <c r="A376" s="35" t="s">
        <v>29</v>
      </c>
      <c r="B376" s="29" t="s">
        <v>30</v>
      </c>
      <c r="C376" s="20">
        <v>1605855</v>
      </c>
    </row>
    <row r="377" spans="1:3" hidden="1" x14ac:dyDescent="0.25">
      <c r="A377" s="31" t="s">
        <v>147</v>
      </c>
      <c r="B377" s="29" t="s">
        <v>148</v>
      </c>
      <c r="C377" s="21">
        <v>48828627</v>
      </c>
    </row>
    <row r="378" spans="1:3" hidden="1" x14ac:dyDescent="0.25">
      <c r="A378" s="32" t="s">
        <v>13</v>
      </c>
      <c r="B378" s="29" t="s">
        <v>14</v>
      </c>
      <c r="C378" s="21">
        <v>48828627</v>
      </c>
    </row>
    <row r="379" spans="1:3" hidden="1" x14ac:dyDescent="0.25">
      <c r="A379" s="33" t="s">
        <v>715</v>
      </c>
      <c r="B379" s="29" t="s">
        <v>716</v>
      </c>
      <c r="C379" s="21">
        <v>48828627</v>
      </c>
    </row>
    <row r="380" spans="1:3" hidden="1" x14ac:dyDescent="0.25">
      <c r="A380" s="34" t="s">
        <v>15</v>
      </c>
      <c r="B380" s="29" t="s">
        <v>16</v>
      </c>
      <c r="C380" s="21">
        <v>17513280</v>
      </c>
    </row>
    <row r="381" spans="1:3" hidden="1" x14ac:dyDescent="0.25">
      <c r="A381" s="35" t="s">
        <v>17</v>
      </c>
      <c r="B381" s="29" t="s">
        <v>18</v>
      </c>
      <c r="C381" s="20">
        <v>823330</v>
      </c>
    </row>
    <row r="382" spans="1:3" hidden="1" x14ac:dyDescent="0.25">
      <c r="A382" s="35" t="s">
        <v>37</v>
      </c>
      <c r="B382" s="29" t="s">
        <v>38</v>
      </c>
      <c r="C382" s="20">
        <v>16689950</v>
      </c>
    </row>
    <row r="383" spans="1:3" hidden="1" x14ac:dyDescent="0.25">
      <c r="A383" s="34" t="s">
        <v>27</v>
      </c>
      <c r="B383" s="29" t="s">
        <v>28</v>
      </c>
      <c r="C383" s="21">
        <v>31315347</v>
      </c>
    </row>
    <row r="384" spans="1:3" hidden="1" x14ac:dyDescent="0.25">
      <c r="A384" s="35" t="s">
        <v>29</v>
      </c>
      <c r="B384" s="29" t="s">
        <v>30</v>
      </c>
      <c r="C384" s="20">
        <v>31315347</v>
      </c>
    </row>
    <row r="385" spans="1:3" hidden="1" x14ac:dyDescent="0.25">
      <c r="A385" s="31" t="s">
        <v>149</v>
      </c>
      <c r="B385" s="29" t="s">
        <v>150</v>
      </c>
      <c r="C385" s="21">
        <v>10690000</v>
      </c>
    </row>
    <row r="386" spans="1:3" hidden="1" x14ac:dyDescent="0.25">
      <c r="A386" s="32" t="s">
        <v>43</v>
      </c>
      <c r="B386" s="29" t="s">
        <v>44</v>
      </c>
      <c r="C386" s="21">
        <v>10690000</v>
      </c>
    </row>
    <row r="387" spans="1:3" hidden="1" x14ac:dyDescent="0.25">
      <c r="A387" s="33" t="s">
        <v>715</v>
      </c>
      <c r="B387" s="29" t="s">
        <v>716</v>
      </c>
      <c r="C387" s="21">
        <v>10690000</v>
      </c>
    </row>
    <row r="388" spans="1:3" hidden="1" x14ac:dyDescent="0.25">
      <c r="A388" s="34" t="s">
        <v>15</v>
      </c>
      <c r="B388" s="29" t="s">
        <v>16</v>
      </c>
      <c r="C388" s="21">
        <v>190000</v>
      </c>
    </row>
    <row r="389" spans="1:3" hidden="1" x14ac:dyDescent="0.25">
      <c r="A389" s="35" t="s">
        <v>17</v>
      </c>
      <c r="B389" s="29" t="s">
        <v>18</v>
      </c>
      <c r="C389" s="20">
        <v>190000</v>
      </c>
    </row>
    <row r="390" spans="1:3" hidden="1" x14ac:dyDescent="0.25">
      <c r="A390" s="34" t="s">
        <v>27</v>
      </c>
      <c r="B390" s="29" t="s">
        <v>28</v>
      </c>
      <c r="C390" s="21">
        <v>10500000</v>
      </c>
    </row>
    <row r="391" spans="1:3" hidden="1" x14ac:dyDescent="0.25">
      <c r="A391" s="35" t="s">
        <v>151</v>
      </c>
      <c r="B391" s="29" t="s">
        <v>152</v>
      </c>
      <c r="C391" s="20">
        <v>9200000</v>
      </c>
    </row>
    <row r="392" spans="1:3" hidden="1" x14ac:dyDescent="0.25">
      <c r="A392" s="35" t="s">
        <v>29</v>
      </c>
      <c r="B392" s="29" t="s">
        <v>30</v>
      </c>
      <c r="C392" s="20">
        <v>1300000</v>
      </c>
    </row>
    <row r="393" spans="1:3" hidden="1" x14ac:dyDescent="0.25">
      <c r="A393" s="31" t="s">
        <v>153</v>
      </c>
      <c r="B393" s="29" t="s">
        <v>154</v>
      </c>
      <c r="C393" s="21">
        <v>182809391</v>
      </c>
    </row>
    <row r="394" spans="1:3" hidden="1" x14ac:dyDescent="0.25">
      <c r="A394" s="32" t="s">
        <v>13</v>
      </c>
      <c r="B394" s="29" t="s">
        <v>14</v>
      </c>
      <c r="C394" s="21">
        <v>182809391</v>
      </c>
    </row>
    <row r="395" spans="1:3" hidden="1" x14ac:dyDescent="0.25">
      <c r="A395" s="33" t="s">
        <v>730</v>
      </c>
      <c r="B395" s="29" t="s">
        <v>731</v>
      </c>
      <c r="C395" s="21">
        <v>182809391</v>
      </c>
    </row>
    <row r="396" spans="1:3" hidden="1" x14ac:dyDescent="0.25">
      <c r="A396" s="34" t="s">
        <v>15</v>
      </c>
      <c r="B396" s="29" t="s">
        <v>16</v>
      </c>
      <c r="C396" s="21">
        <v>177034391</v>
      </c>
    </row>
    <row r="397" spans="1:3" hidden="1" x14ac:dyDescent="0.25">
      <c r="A397" s="35" t="s">
        <v>17</v>
      </c>
      <c r="B397" s="29" t="s">
        <v>18</v>
      </c>
      <c r="C397" s="20">
        <v>308001</v>
      </c>
    </row>
    <row r="398" spans="1:3" hidden="1" x14ac:dyDescent="0.25">
      <c r="A398" s="35" t="s">
        <v>37</v>
      </c>
      <c r="B398" s="29" t="s">
        <v>38</v>
      </c>
      <c r="C398" s="20">
        <v>162800000</v>
      </c>
    </row>
    <row r="399" spans="1:3" hidden="1" x14ac:dyDescent="0.25">
      <c r="A399" s="35" t="s">
        <v>53</v>
      </c>
      <c r="B399" s="29" t="s">
        <v>54</v>
      </c>
      <c r="C399" s="20">
        <v>13926390</v>
      </c>
    </row>
    <row r="400" spans="1:3" hidden="1" x14ac:dyDescent="0.25">
      <c r="A400" s="34" t="s">
        <v>27</v>
      </c>
      <c r="B400" s="29" t="s">
        <v>28</v>
      </c>
      <c r="C400" s="21">
        <v>5775000</v>
      </c>
    </row>
    <row r="401" spans="1:3" hidden="1" x14ac:dyDescent="0.25">
      <c r="A401" s="35" t="s">
        <v>29</v>
      </c>
      <c r="B401" s="29" t="s">
        <v>30</v>
      </c>
      <c r="C401" s="20">
        <v>5775000</v>
      </c>
    </row>
    <row r="402" spans="1:3" hidden="1" x14ac:dyDescent="0.25">
      <c r="A402" s="31" t="s">
        <v>155</v>
      </c>
      <c r="B402" s="29" t="s">
        <v>156</v>
      </c>
      <c r="C402" s="21">
        <v>4000000</v>
      </c>
    </row>
    <row r="403" spans="1:3" hidden="1" x14ac:dyDescent="0.25">
      <c r="A403" s="32" t="s">
        <v>157</v>
      </c>
      <c r="B403" s="29" t="s">
        <v>158</v>
      </c>
      <c r="C403" s="21">
        <v>4000000</v>
      </c>
    </row>
    <row r="404" spans="1:3" hidden="1" x14ac:dyDescent="0.25">
      <c r="A404" s="33" t="s">
        <v>720</v>
      </c>
      <c r="B404" s="29" t="s">
        <v>721</v>
      </c>
      <c r="C404" s="21">
        <v>1050000</v>
      </c>
    </row>
    <row r="405" spans="1:3" hidden="1" x14ac:dyDescent="0.25">
      <c r="A405" s="34" t="s">
        <v>15</v>
      </c>
      <c r="B405" s="29" t="s">
        <v>16</v>
      </c>
      <c r="C405" s="21">
        <v>1050000</v>
      </c>
    </row>
    <row r="406" spans="1:3" hidden="1" x14ac:dyDescent="0.25">
      <c r="A406" s="35" t="s">
        <v>37</v>
      </c>
      <c r="B406" s="29" t="s">
        <v>38</v>
      </c>
      <c r="C406" s="20">
        <v>1050000</v>
      </c>
    </row>
    <row r="407" spans="1:3" hidden="1" x14ac:dyDescent="0.25">
      <c r="A407" s="33" t="s">
        <v>732</v>
      </c>
      <c r="B407" s="29" t="s">
        <v>733</v>
      </c>
      <c r="C407" s="21">
        <v>2950000</v>
      </c>
    </row>
    <row r="408" spans="1:3" hidden="1" x14ac:dyDescent="0.25">
      <c r="A408" s="34" t="s">
        <v>15</v>
      </c>
      <c r="B408" s="29" t="s">
        <v>16</v>
      </c>
      <c r="C408" s="21">
        <v>2950000</v>
      </c>
    </row>
    <row r="409" spans="1:3" hidden="1" x14ac:dyDescent="0.25">
      <c r="A409" s="35" t="s">
        <v>37</v>
      </c>
      <c r="B409" s="29" t="s">
        <v>38</v>
      </c>
      <c r="C409" s="20">
        <v>2950000</v>
      </c>
    </row>
    <row r="410" spans="1:3" hidden="1" x14ac:dyDescent="0.25">
      <c r="A410" s="31" t="s">
        <v>159</v>
      </c>
      <c r="B410" s="29" t="s">
        <v>160</v>
      </c>
      <c r="C410" s="21">
        <v>605549057</v>
      </c>
    </row>
    <row r="411" spans="1:3" hidden="1" x14ac:dyDescent="0.25">
      <c r="A411" s="32" t="s">
        <v>13</v>
      </c>
      <c r="B411" s="29" t="s">
        <v>14</v>
      </c>
      <c r="C411" s="21">
        <v>605549057</v>
      </c>
    </row>
    <row r="412" spans="1:3" hidden="1" x14ac:dyDescent="0.25">
      <c r="A412" s="33" t="s">
        <v>734</v>
      </c>
      <c r="B412" s="29" t="s">
        <v>735</v>
      </c>
      <c r="C412" s="21">
        <v>605549057</v>
      </c>
    </row>
    <row r="413" spans="1:3" hidden="1" x14ac:dyDescent="0.25">
      <c r="A413" s="34" t="s">
        <v>15</v>
      </c>
      <c r="B413" s="29" t="s">
        <v>16</v>
      </c>
      <c r="C413" s="21">
        <v>586563007</v>
      </c>
    </row>
    <row r="414" spans="1:3" hidden="1" x14ac:dyDescent="0.25">
      <c r="A414" s="35" t="s">
        <v>17</v>
      </c>
      <c r="B414" s="29" t="s">
        <v>18</v>
      </c>
      <c r="C414" s="20">
        <v>8761382</v>
      </c>
    </row>
    <row r="415" spans="1:3" hidden="1" x14ac:dyDescent="0.25">
      <c r="A415" s="35" t="s">
        <v>37</v>
      </c>
      <c r="B415" s="29" t="s">
        <v>38</v>
      </c>
      <c r="C415" s="20">
        <v>550000000</v>
      </c>
    </row>
    <row r="416" spans="1:3" hidden="1" x14ac:dyDescent="0.25">
      <c r="A416" s="35" t="s">
        <v>53</v>
      </c>
      <c r="B416" s="29" t="s">
        <v>54</v>
      </c>
      <c r="C416" s="20">
        <v>27801625</v>
      </c>
    </row>
    <row r="417" spans="1:3" hidden="1" x14ac:dyDescent="0.25">
      <c r="A417" s="34" t="s">
        <v>27</v>
      </c>
      <c r="B417" s="29" t="s">
        <v>28</v>
      </c>
      <c r="C417" s="21">
        <v>18986050</v>
      </c>
    </row>
    <row r="418" spans="1:3" hidden="1" x14ac:dyDescent="0.25">
      <c r="A418" s="35" t="s">
        <v>29</v>
      </c>
      <c r="B418" s="29" t="s">
        <v>30</v>
      </c>
      <c r="C418" s="20">
        <v>18986050</v>
      </c>
    </row>
    <row r="419" spans="1:3" hidden="1" x14ac:dyDescent="0.25">
      <c r="A419" s="31" t="s">
        <v>161</v>
      </c>
      <c r="B419" s="29" t="s">
        <v>162</v>
      </c>
      <c r="C419" s="21">
        <v>106679998</v>
      </c>
    </row>
    <row r="420" spans="1:3" hidden="1" x14ac:dyDescent="0.25">
      <c r="A420" s="32" t="s">
        <v>13</v>
      </c>
      <c r="B420" s="29" t="s">
        <v>14</v>
      </c>
      <c r="C420" s="21">
        <v>106679998</v>
      </c>
    </row>
    <row r="421" spans="1:3" hidden="1" x14ac:dyDescent="0.25">
      <c r="A421" s="33" t="s">
        <v>736</v>
      </c>
      <c r="B421" s="29" t="s">
        <v>735</v>
      </c>
      <c r="C421" s="21">
        <v>106679998</v>
      </c>
    </row>
    <row r="422" spans="1:3" hidden="1" x14ac:dyDescent="0.25">
      <c r="A422" s="34" t="s">
        <v>15</v>
      </c>
      <c r="B422" s="29" t="s">
        <v>16</v>
      </c>
      <c r="C422" s="21">
        <v>67546613</v>
      </c>
    </row>
    <row r="423" spans="1:3" hidden="1" x14ac:dyDescent="0.25">
      <c r="A423" s="35" t="s">
        <v>17</v>
      </c>
      <c r="B423" s="29" t="s">
        <v>18</v>
      </c>
      <c r="C423" s="20">
        <v>20159622</v>
      </c>
    </row>
    <row r="424" spans="1:3" hidden="1" x14ac:dyDescent="0.25">
      <c r="A424" s="35" t="s">
        <v>37</v>
      </c>
      <c r="B424" s="29" t="s">
        <v>38</v>
      </c>
      <c r="C424" s="20">
        <v>47386991</v>
      </c>
    </row>
    <row r="425" spans="1:3" hidden="1" x14ac:dyDescent="0.25">
      <c r="A425" s="34" t="s">
        <v>27</v>
      </c>
      <c r="B425" s="29" t="s">
        <v>28</v>
      </c>
      <c r="C425" s="21">
        <v>39133385</v>
      </c>
    </row>
    <row r="426" spans="1:3" hidden="1" x14ac:dyDescent="0.25">
      <c r="A426" s="35" t="s">
        <v>29</v>
      </c>
      <c r="B426" s="29" t="s">
        <v>30</v>
      </c>
      <c r="C426" s="20">
        <v>39133385</v>
      </c>
    </row>
    <row r="427" spans="1:3" hidden="1" x14ac:dyDescent="0.25">
      <c r="A427" s="31" t="s">
        <v>163</v>
      </c>
      <c r="B427" s="29" t="s">
        <v>164</v>
      </c>
      <c r="C427" s="21">
        <v>380924850</v>
      </c>
    </row>
    <row r="428" spans="1:3" hidden="1" x14ac:dyDescent="0.25">
      <c r="A428" s="32" t="s">
        <v>157</v>
      </c>
      <c r="B428" s="29" t="s">
        <v>158</v>
      </c>
      <c r="C428" s="21">
        <v>380924850</v>
      </c>
    </row>
    <row r="429" spans="1:3" hidden="1" x14ac:dyDescent="0.25">
      <c r="A429" s="33" t="s">
        <v>720</v>
      </c>
      <c r="B429" s="29" t="s">
        <v>721</v>
      </c>
      <c r="C429" s="21">
        <v>59568448</v>
      </c>
    </row>
    <row r="430" spans="1:3" hidden="1" x14ac:dyDescent="0.25">
      <c r="A430" s="34" t="s">
        <v>15</v>
      </c>
      <c r="B430" s="29" t="s">
        <v>16</v>
      </c>
      <c r="C430" s="21">
        <v>59470958</v>
      </c>
    </row>
    <row r="431" spans="1:3" hidden="1" x14ac:dyDescent="0.25">
      <c r="A431" s="35" t="s">
        <v>21</v>
      </c>
      <c r="B431" s="29" t="s">
        <v>22</v>
      </c>
      <c r="C431" s="20">
        <v>1437044</v>
      </c>
    </row>
    <row r="432" spans="1:3" hidden="1" x14ac:dyDescent="0.25">
      <c r="A432" s="35" t="s">
        <v>17</v>
      </c>
      <c r="B432" s="29" t="s">
        <v>18</v>
      </c>
      <c r="C432" s="20">
        <v>7328364</v>
      </c>
    </row>
    <row r="433" spans="1:3" hidden="1" x14ac:dyDescent="0.25">
      <c r="A433" s="35" t="s">
        <v>61</v>
      </c>
      <c r="B433" s="29" t="s">
        <v>62</v>
      </c>
      <c r="C433" s="20">
        <v>648000</v>
      </c>
    </row>
    <row r="434" spans="1:3" hidden="1" x14ac:dyDescent="0.25">
      <c r="A434" s="35" t="s">
        <v>37</v>
      </c>
      <c r="B434" s="29" t="s">
        <v>38</v>
      </c>
      <c r="C434" s="20">
        <v>40598370</v>
      </c>
    </row>
    <row r="435" spans="1:3" hidden="1" x14ac:dyDescent="0.25">
      <c r="A435" s="35" t="s">
        <v>25</v>
      </c>
      <c r="B435" s="29" t="s">
        <v>26</v>
      </c>
      <c r="C435" s="20">
        <v>9207180</v>
      </c>
    </row>
    <row r="436" spans="1:3" hidden="1" x14ac:dyDescent="0.25">
      <c r="A436" s="35" t="s">
        <v>53</v>
      </c>
      <c r="B436" s="29" t="s">
        <v>54</v>
      </c>
      <c r="C436" s="20">
        <v>252000</v>
      </c>
    </row>
    <row r="437" spans="1:3" hidden="1" x14ac:dyDescent="0.25">
      <c r="A437" s="34" t="s">
        <v>27</v>
      </c>
      <c r="B437" s="29" t="s">
        <v>28</v>
      </c>
      <c r="C437" s="21">
        <v>97490</v>
      </c>
    </row>
    <row r="438" spans="1:3" hidden="1" x14ac:dyDescent="0.25">
      <c r="A438" s="35" t="s">
        <v>151</v>
      </c>
      <c r="B438" s="29" t="s">
        <v>152</v>
      </c>
      <c r="C438" s="20">
        <v>10500</v>
      </c>
    </row>
    <row r="439" spans="1:3" hidden="1" x14ac:dyDescent="0.25">
      <c r="A439" s="35" t="s">
        <v>29</v>
      </c>
      <c r="B439" s="29" t="s">
        <v>30</v>
      </c>
      <c r="C439" s="20">
        <v>86990</v>
      </c>
    </row>
    <row r="440" spans="1:3" hidden="1" x14ac:dyDescent="0.25">
      <c r="A440" s="33" t="s">
        <v>732</v>
      </c>
      <c r="B440" s="29" t="s">
        <v>733</v>
      </c>
      <c r="C440" s="21">
        <v>321356402</v>
      </c>
    </row>
    <row r="441" spans="1:3" hidden="1" x14ac:dyDescent="0.25">
      <c r="A441" s="34" t="s">
        <v>15</v>
      </c>
      <c r="B441" s="29" t="s">
        <v>16</v>
      </c>
      <c r="C441" s="21">
        <v>320843748</v>
      </c>
    </row>
    <row r="442" spans="1:3" hidden="1" x14ac:dyDescent="0.25">
      <c r="A442" s="35" t="s">
        <v>21</v>
      </c>
      <c r="B442" s="29" t="s">
        <v>22</v>
      </c>
      <c r="C442" s="20">
        <v>3900174</v>
      </c>
    </row>
    <row r="443" spans="1:3" hidden="1" x14ac:dyDescent="0.25">
      <c r="A443" s="35" t="s">
        <v>17</v>
      </c>
      <c r="B443" s="29" t="s">
        <v>18</v>
      </c>
      <c r="C443" s="20">
        <v>3767054</v>
      </c>
    </row>
    <row r="444" spans="1:3" hidden="1" x14ac:dyDescent="0.25">
      <c r="A444" s="35" t="s">
        <v>61</v>
      </c>
      <c r="B444" s="29" t="s">
        <v>62</v>
      </c>
      <c r="C444" s="20">
        <v>3374500</v>
      </c>
    </row>
    <row r="445" spans="1:3" hidden="1" x14ac:dyDescent="0.25">
      <c r="A445" s="35" t="s">
        <v>37</v>
      </c>
      <c r="B445" s="29" t="s">
        <v>38</v>
      </c>
      <c r="C445" s="20">
        <v>256200000</v>
      </c>
    </row>
    <row r="446" spans="1:3" hidden="1" x14ac:dyDescent="0.25">
      <c r="A446" s="35" t="s">
        <v>25</v>
      </c>
      <c r="B446" s="29" t="s">
        <v>26</v>
      </c>
      <c r="C446" s="20">
        <v>52174020</v>
      </c>
    </row>
    <row r="447" spans="1:3" hidden="1" x14ac:dyDescent="0.25">
      <c r="A447" s="35" t="s">
        <v>53</v>
      </c>
      <c r="B447" s="29" t="s">
        <v>54</v>
      </c>
      <c r="C447" s="20">
        <v>1428000</v>
      </c>
    </row>
    <row r="448" spans="1:3" hidden="1" x14ac:dyDescent="0.25">
      <c r="A448" s="34" t="s">
        <v>27</v>
      </c>
      <c r="B448" s="29" t="s">
        <v>28</v>
      </c>
      <c r="C448" s="21">
        <v>512654</v>
      </c>
    </row>
    <row r="449" spans="1:3" hidden="1" x14ac:dyDescent="0.25">
      <c r="A449" s="35" t="s">
        <v>151</v>
      </c>
      <c r="B449" s="29" t="s">
        <v>152</v>
      </c>
      <c r="C449" s="20">
        <v>8500</v>
      </c>
    </row>
    <row r="450" spans="1:3" hidden="1" x14ac:dyDescent="0.25">
      <c r="A450" s="35" t="s">
        <v>29</v>
      </c>
      <c r="B450" s="29" t="s">
        <v>30</v>
      </c>
      <c r="C450" s="20">
        <v>504154</v>
      </c>
    </row>
    <row r="451" spans="1:3" hidden="1" x14ac:dyDescent="0.25">
      <c r="A451" s="31" t="s">
        <v>165</v>
      </c>
      <c r="B451" s="29" t="s">
        <v>166</v>
      </c>
      <c r="C451" s="21"/>
    </row>
    <row r="452" spans="1:3" hidden="1" x14ac:dyDescent="0.25">
      <c r="A452" s="32" t="s">
        <v>13</v>
      </c>
      <c r="B452" s="29" t="s">
        <v>14</v>
      </c>
      <c r="C452" s="21"/>
    </row>
    <row r="453" spans="1:3" hidden="1" x14ac:dyDescent="0.25">
      <c r="A453" s="33" t="s">
        <v>715</v>
      </c>
      <c r="B453" s="29" t="s">
        <v>716</v>
      </c>
      <c r="C453" s="21"/>
    </row>
    <row r="454" spans="1:3" hidden="1" x14ac:dyDescent="0.25">
      <c r="A454" s="34" t="s">
        <v>15</v>
      </c>
      <c r="B454" s="29" t="s">
        <v>16</v>
      </c>
      <c r="C454" s="21"/>
    </row>
    <row r="455" spans="1:3" hidden="1" x14ac:dyDescent="0.25">
      <c r="A455" s="35" t="s">
        <v>37</v>
      </c>
      <c r="B455" s="29" t="s">
        <v>38</v>
      </c>
      <c r="C455" s="20"/>
    </row>
    <row r="456" spans="1:3" hidden="1" x14ac:dyDescent="0.25">
      <c r="A456" s="26" t="s">
        <v>167</v>
      </c>
      <c r="B456" s="23" t="s">
        <v>168</v>
      </c>
      <c r="C456" s="21">
        <v>104228960</v>
      </c>
    </row>
    <row r="457" spans="1:3" hidden="1" x14ac:dyDescent="0.25">
      <c r="A457" s="31" t="s">
        <v>169</v>
      </c>
      <c r="B457" s="29" t="s">
        <v>170</v>
      </c>
      <c r="C457" s="21">
        <v>1940160</v>
      </c>
    </row>
    <row r="458" spans="1:3" hidden="1" x14ac:dyDescent="0.25">
      <c r="A458" s="32" t="s">
        <v>171</v>
      </c>
      <c r="B458" s="29" t="s">
        <v>172</v>
      </c>
      <c r="C458" s="21">
        <v>1940160</v>
      </c>
    </row>
    <row r="459" spans="1:3" hidden="1" x14ac:dyDescent="0.25">
      <c r="A459" s="33" t="s">
        <v>715</v>
      </c>
      <c r="B459" s="29" t="s">
        <v>716</v>
      </c>
      <c r="C459" s="21">
        <v>1940160</v>
      </c>
    </row>
    <row r="460" spans="1:3" hidden="1" x14ac:dyDescent="0.25">
      <c r="A460" s="34" t="s">
        <v>15</v>
      </c>
      <c r="B460" s="29" t="s">
        <v>16</v>
      </c>
      <c r="C460" s="21">
        <v>1940160</v>
      </c>
    </row>
    <row r="461" spans="1:3" hidden="1" x14ac:dyDescent="0.25">
      <c r="A461" s="35" t="s">
        <v>61</v>
      </c>
      <c r="B461" s="29" t="s">
        <v>62</v>
      </c>
      <c r="C461" s="20">
        <v>150000</v>
      </c>
    </row>
    <row r="462" spans="1:3" hidden="1" x14ac:dyDescent="0.25">
      <c r="A462" s="35" t="s">
        <v>37</v>
      </c>
      <c r="B462" s="29" t="s">
        <v>38</v>
      </c>
      <c r="C462" s="20">
        <v>1754400</v>
      </c>
    </row>
    <row r="463" spans="1:3" hidden="1" x14ac:dyDescent="0.25">
      <c r="A463" s="35" t="s">
        <v>25</v>
      </c>
      <c r="B463" s="29" t="s">
        <v>26</v>
      </c>
      <c r="C463" s="28">
        <v>0</v>
      </c>
    </row>
    <row r="464" spans="1:3" hidden="1" x14ac:dyDescent="0.25">
      <c r="A464" s="35" t="s">
        <v>53</v>
      </c>
      <c r="B464" s="29" t="s">
        <v>54</v>
      </c>
      <c r="C464" s="20">
        <v>35760</v>
      </c>
    </row>
    <row r="465" spans="1:3" hidden="1" x14ac:dyDescent="0.25">
      <c r="A465" s="31" t="s">
        <v>173</v>
      </c>
      <c r="B465" s="29" t="s">
        <v>174</v>
      </c>
      <c r="C465" s="21">
        <v>11717600</v>
      </c>
    </row>
    <row r="466" spans="1:3" hidden="1" x14ac:dyDescent="0.25">
      <c r="A466" s="32" t="s">
        <v>171</v>
      </c>
      <c r="B466" s="29" t="s">
        <v>172</v>
      </c>
      <c r="C466" s="21">
        <v>11717600</v>
      </c>
    </row>
    <row r="467" spans="1:3" hidden="1" x14ac:dyDescent="0.25">
      <c r="A467" s="33" t="s">
        <v>715</v>
      </c>
      <c r="B467" s="29" t="s">
        <v>716</v>
      </c>
      <c r="C467" s="21">
        <v>11717600</v>
      </c>
    </row>
    <row r="468" spans="1:3" hidden="1" x14ac:dyDescent="0.25">
      <c r="A468" s="34" t="s">
        <v>15</v>
      </c>
      <c r="B468" s="29" t="s">
        <v>16</v>
      </c>
      <c r="C468" s="21">
        <v>11717600</v>
      </c>
    </row>
    <row r="469" spans="1:3" hidden="1" x14ac:dyDescent="0.25">
      <c r="A469" s="35" t="s">
        <v>61</v>
      </c>
      <c r="B469" s="29" t="s">
        <v>62</v>
      </c>
      <c r="C469" s="20">
        <v>500000</v>
      </c>
    </row>
    <row r="470" spans="1:3" hidden="1" x14ac:dyDescent="0.25">
      <c r="A470" s="35" t="s">
        <v>37</v>
      </c>
      <c r="B470" s="29" t="s">
        <v>38</v>
      </c>
      <c r="C470" s="20">
        <v>10989800</v>
      </c>
    </row>
    <row r="471" spans="1:3" hidden="1" x14ac:dyDescent="0.25">
      <c r="A471" s="35" t="s">
        <v>25</v>
      </c>
      <c r="B471" s="29" t="s">
        <v>26</v>
      </c>
      <c r="C471" s="28">
        <v>0</v>
      </c>
    </row>
    <row r="472" spans="1:3" hidden="1" x14ac:dyDescent="0.25">
      <c r="A472" s="35" t="s">
        <v>53</v>
      </c>
      <c r="B472" s="29" t="s">
        <v>54</v>
      </c>
      <c r="C472" s="20">
        <v>227800</v>
      </c>
    </row>
    <row r="473" spans="1:3" hidden="1" x14ac:dyDescent="0.25">
      <c r="A473" s="31" t="s">
        <v>175</v>
      </c>
      <c r="B473" s="29" t="s">
        <v>176</v>
      </c>
      <c r="C473" s="21">
        <v>8200000</v>
      </c>
    </row>
    <row r="474" spans="1:3" hidden="1" x14ac:dyDescent="0.25">
      <c r="A474" s="32" t="s">
        <v>171</v>
      </c>
      <c r="B474" s="29" t="s">
        <v>172</v>
      </c>
      <c r="C474" s="21">
        <v>8200000</v>
      </c>
    </row>
    <row r="475" spans="1:3" hidden="1" x14ac:dyDescent="0.25">
      <c r="A475" s="33" t="s">
        <v>715</v>
      </c>
      <c r="B475" s="29" t="s">
        <v>716</v>
      </c>
      <c r="C475" s="21">
        <v>8200000</v>
      </c>
    </row>
    <row r="476" spans="1:3" hidden="1" x14ac:dyDescent="0.25">
      <c r="A476" s="34" t="s">
        <v>15</v>
      </c>
      <c r="B476" s="29" t="s">
        <v>16</v>
      </c>
      <c r="C476" s="21">
        <v>8200000</v>
      </c>
    </row>
    <row r="477" spans="1:3" hidden="1" x14ac:dyDescent="0.25">
      <c r="A477" s="35" t="s">
        <v>61</v>
      </c>
      <c r="B477" s="29" t="s">
        <v>62</v>
      </c>
      <c r="C477" s="20">
        <v>700000</v>
      </c>
    </row>
    <row r="478" spans="1:3" hidden="1" x14ac:dyDescent="0.25">
      <c r="A478" s="35" t="s">
        <v>37</v>
      </c>
      <c r="B478" s="29" t="s">
        <v>38</v>
      </c>
      <c r="C478" s="20">
        <v>7250000</v>
      </c>
    </row>
    <row r="479" spans="1:3" hidden="1" x14ac:dyDescent="0.25">
      <c r="A479" s="35" t="s">
        <v>25</v>
      </c>
      <c r="B479" s="29" t="s">
        <v>26</v>
      </c>
      <c r="C479" s="20">
        <v>110800</v>
      </c>
    </row>
    <row r="480" spans="1:3" hidden="1" x14ac:dyDescent="0.25">
      <c r="A480" s="35" t="s">
        <v>53</v>
      </c>
      <c r="B480" s="29" t="s">
        <v>54</v>
      </c>
      <c r="C480" s="20">
        <v>139200</v>
      </c>
    </row>
    <row r="481" spans="1:3" hidden="1" x14ac:dyDescent="0.25">
      <c r="A481" s="31" t="s">
        <v>177</v>
      </c>
      <c r="B481" s="29" t="s">
        <v>178</v>
      </c>
      <c r="C481" s="21">
        <v>2671200</v>
      </c>
    </row>
    <row r="482" spans="1:3" hidden="1" x14ac:dyDescent="0.25">
      <c r="A482" s="32" t="s">
        <v>171</v>
      </c>
      <c r="B482" s="29" t="s">
        <v>172</v>
      </c>
      <c r="C482" s="21">
        <v>2671200</v>
      </c>
    </row>
    <row r="483" spans="1:3" hidden="1" x14ac:dyDescent="0.25">
      <c r="A483" s="33" t="s">
        <v>715</v>
      </c>
      <c r="B483" s="29" t="s">
        <v>716</v>
      </c>
      <c r="C483" s="21">
        <v>2671200</v>
      </c>
    </row>
    <row r="484" spans="1:3" hidden="1" x14ac:dyDescent="0.25">
      <c r="A484" s="34" t="s">
        <v>15</v>
      </c>
      <c r="B484" s="29" t="s">
        <v>16</v>
      </c>
      <c r="C484" s="21">
        <v>2671200</v>
      </c>
    </row>
    <row r="485" spans="1:3" hidden="1" x14ac:dyDescent="0.25">
      <c r="A485" s="35" t="s">
        <v>61</v>
      </c>
      <c r="B485" s="29" t="s">
        <v>62</v>
      </c>
      <c r="C485" s="20">
        <v>450000</v>
      </c>
    </row>
    <row r="486" spans="1:3" hidden="1" x14ac:dyDescent="0.25">
      <c r="A486" s="35" t="s">
        <v>37</v>
      </c>
      <c r="B486" s="29" t="s">
        <v>38</v>
      </c>
      <c r="C486" s="20">
        <v>2136960</v>
      </c>
    </row>
    <row r="487" spans="1:3" hidden="1" x14ac:dyDescent="0.25">
      <c r="A487" s="35" t="s">
        <v>25</v>
      </c>
      <c r="B487" s="29" t="s">
        <v>26</v>
      </c>
      <c r="C487" s="20">
        <v>51840</v>
      </c>
    </row>
    <row r="488" spans="1:3" hidden="1" x14ac:dyDescent="0.25">
      <c r="A488" s="35" t="s">
        <v>53</v>
      </c>
      <c r="B488" s="29" t="s">
        <v>54</v>
      </c>
      <c r="C488" s="20">
        <v>32400</v>
      </c>
    </row>
    <row r="489" spans="1:3" hidden="1" x14ac:dyDescent="0.25">
      <c r="A489" s="31" t="s">
        <v>179</v>
      </c>
      <c r="B489" s="29" t="s">
        <v>180</v>
      </c>
      <c r="C489" s="21"/>
    </row>
    <row r="490" spans="1:3" hidden="1" x14ac:dyDescent="0.25">
      <c r="A490" s="32" t="s">
        <v>171</v>
      </c>
      <c r="B490" s="29" t="s">
        <v>172</v>
      </c>
      <c r="C490" s="21"/>
    </row>
    <row r="491" spans="1:3" hidden="1" x14ac:dyDescent="0.25">
      <c r="A491" s="33" t="s">
        <v>715</v>
      </c>
      <c r="B491" s="29" t="s">
        <v>716</v>
      </c>
      <c r="C491" s="21"/>
    </row>
    <row r="492" spans="1:3" hidden="1" x14ac:dyDescent="0.25">
      <c r="A492" s="34" t="s">
        <v>15</v>
      </c>
      <c r="B492" s="29" t="s">
        <v>16</v>
      </c>
      <c r="C492" s="21"/>
    </row>
    <row r="493" spans="1:3" hidden="1" x14ac:dyDescent="0.25">
      <c r="A493" s="35" t="s">
        <v>37</v>
      </c>
      <c r="B493" s="29" t="s">
        <v>38</v>
      </c>
      <c r="C493" s="20"/>
    </row>
    <row r="494" spans="1:3" hidden="1" x14ac:dyDescent="0.25">
      <c r="A494" s="31" t="s">
        <v>181</v>
      </c>
      <c r="B494" s="29" t="s">
        <v>182</v>
      </c>
      <c r="C494" s="21">
        <v>79700000</v>
      </c>
    </row>
    <row r="495" spans="1:3" hidden="1" x14ac:dyDescent="0.25">
      <c r="A495" s="32" t="s">
        <v>171</v>
      </c>
      <c r="B495" s="29" t="s">
        <v>172</v>
      </c>
      <c r="C495" s="21">
        <v>79700000</v>
      </c>
    </row>
    <row r="496" spans="1:3" hidden="1" x14ac:dyDescent="0.25">
      <c r="A496" s="33" t="s">
        <v>730</v>
      </c>
      <c r="B496" s="29" t="s">
        <v>731</v>
      </c>
      <c r="C496" s="21">
        <v>79700000</v>
      </c>
    </row>
    <row r="497" spans="1:3" hidden="1" x14ac:dyDescent="0.25">
      <c r="A497" s="34" t="s">
        <v>15</v>
      </c>
      <c r="B497" s="29" t="s">
        <v>16</v>
      </c>
      <c r="C497" s="21">
        <v>79700000</v>
      </c>
    </row>
    <row r="498" spans="1:3" hidden="1" x14ac:dyDescent="0.25">
      <c r="A498" s="35" t="s">
        <v>37</v>
      </c>
      <c r="B498" s="29" t="s">
        <v>38</v>
      </c>
      <c r="C498" s="20">
        <v>79700000</v>
      </c>
    </row>
    <row r="499" spans="1:3" hidden="1" x14ac:dyDescent="0.25">
      <c r="A499" s="26" t="s">
        <v>183</v>
      </c>
      <c r="B499" s="23" t="s">
        <v>184</v>
      </c>
      <c r="C499" s="21">
        <v>6360867357</v>
      </c>
    </row>
    <row r="500" spans="1:3" hidden="1" x14ac:dyDescent="0.25">
      <c r="A500" s="31" t="s">
        <v>185</v>
      </c>
      <c r="B500" s="29" t="s">
        <v>186</v>
      </c>
      <c r="C500" s="21">
        <v>21000000</v>
      </c>
    </row>
    <row r="501" spans="1:3" hidden="1" x14ac:dyDescent="0.25">
      <c r="A501" s="32" t="s">
        <v>47</v>
      </c>
      <c r="B501" s="29" t="s">
        <v>48</v>
      </c>
      <c r="C501" s="21">
        <v>21000000</v>
      </c>
    </row>
    <row r="502" spans="1:3" hidden="1" x14ac:dyDescent="0.25">
      <c r="A502" s="33" t="s">
        <v>715</v>
      </c>
      <c r="B502" s="29" t="s">
        <v>716</v>
      </c>
      <c r="C502" s="21">
        <v>21000000</v>
      </c>
    </row>
    <row r="503" spans="1:3" hidden="1" x14ac:dyDescent="0.25">
      <c r="A503" s="34" t="s">
        <v>15</v>
      </c>
      <c r="B503" s="29" t="s">
        <v>16</v>
      </c>
      <c r="C503" s="21">
        <v>21000000</v>
      </c>
    </row>
    <row r="504" spans="1:3" hidden="1" x14ac:dyDescent="0.25">
      <c r="A504" s="35" t="s">
        <v>37</v>
      </c>
      <c r="B504" s="29" t="s">
        <v>38</v>
      </c>
      <c r="C504" s="20">
        <v>21000000</v>
      </c>
    </row>
    <row r="505" spans="1:3" hidden="1" x14ac:dyDescent="0.25">
      <c r="A505" s="31" t="s">
        <v>187</v>
      </c>
      <c r="B505" s="29" t="s">
        <v>184</v>
      </c>
      <c r="C505" s="21">
        <v>6145539251</v>
      </c>
    </row>
    <row r="506" spans="1:3" hidden="1" x14ac:dyDescent="0.25">
      <c r="A506" s="32" t="s">
        <v>188</v>
      </c>
      <c r="B506" s="29" t="s">
        <v>189</v>
      </c>
      <c r="C506" s="21">
        <v>6145539251</v>
      </c>
    </row>
    <row r="507" spans="1:3" hidden="1" x14ac:dyDescent="0.25">
      <c r="A507" s="33" t="s">
        <v>715</v>
      </c>
      <c r="B507" s="29" t="s">
        <v>716</v>
      </c>
      <c r="C507" s="21">
        <v>6144339251</v>
      </c>
    </row>
    <row r="508" spans="1:3" hidden="1" x14ac:dyDescent="0.25">
      <c r="A508" s="34" t="s">
        <v>15</v>
      </c>
      <c r="B508" s="29" t="s">
        <v>16</v>
      </c>
      <c r="C508" s="21">
        <v>6144339251</v>
      </c>
    </row>
    <row r="509" spans="1:3" hidden="1" x14ac:dyDescent="0.25">
      <c r="A509" s="35" t="s">
        <v>61</v>
      </c>
      <c r="B509" s="29" t="s">
        <v>62</v>
      </c>
      <c r="C509" s="20">
        <v>2811000</v>
      </c>
    </row>
    <row r="510" spans="1:3" hidden="1" x14ac:dyDescent="0.25">
      <c r="A510" s="35" t="s">
        <v>37</v>
      </c>
      <c r="B510" s="29" t="s">
        <v>38</v>
      </c>
      <c r="C510" s="20">
        <v>6111268251</v>
      </c>
    </row>
    <row r="511" spans="1:3" hidden="1" x14ac:dyDescent="0.25">
      <c r="A511" s="35" t="s">
        <v>53</v>
      </c>
      <c r="B511" s="29" t="s">
        <v>54</v>
      </c>
      <c r="C511" s="20">
        <v>30260000</v>
      </c>
    </row>
    <row r="512" spans="1:3" hidden="1" x14ac:dyDescent="0.25">
      <c r="A512" s="33" t="s">
        <v>720</v>
      </c>
      <c r="B512" s="29" t="s">
        <v>721</v>
      </c>
      <c r="C512" s="21">
        <v>1000000</v>
      </c>
    </row>
    <row r="513" spans="1:3" hidden="1" x14ac:dyDescent="0.25">
      <c r="A513" s="34" t="s">
        <v>15</v>
      </c>
      <c r="B513" s="29" t="s">
        <v>16</v>
      </c>
      <c r="C513" s="21">
        <v>1000000</v>
      </c>
    </row>
    <row r="514" spans="1:3" hidden="1" x14ac:dyDescent="0.25">
      <c r="A514" s="35" t="s">
        <v>37</v>
      </c>
      <c r="B514" s="29" t="s">
        <v>38</v>
      </c>
      <c r="C514" s="20">
        <v>1000000</v>
      </c>
    </row>
    <row r="515" spans="1:3" hidden="1" x14ac:dyDescent="0.25">
      <c r="A515" s="33" t="s">
        <v>732</v>
      </c>
      <c r="B515" s="29" t="s">
        <v>733</v>
      </c>
      <c r="C515" s="21">
        <v>100000</v>
      </c>
    </row>
    <row r="516" spans="1:3" hidden="1" x14ac:dyDescent="0.25">
      <c r="A516" s="34" t="s">
        <v>15</v>
      </c>
      <c r="B516" s="29" t="s">
        <v>16</v>
      </c>
      <c r="C516" s="21">
        <v>100000</v>
      </c>
    </row>
    <row r="517" spans="1:3" hidden="1" x14ac:dyDescent="0.25">
      <c r="A517" s="35" t="s">
        <v>37</v>
      </c>
      <c r="B517" s="29" t="s">
        <v>38</v>
      </c>
      <c r="C517" s="20">
        <v>100000</v>
      </c>
    </row>
    <row r="518" spans="1:3" hidden="1" x14ac:dyDescent="0.25">
      <c r="A518" s="33" t="s">
        <v>737</v>
      </c>
      <c r="B518" s="29" t="s">
        <v>738</v>
      </c>
      <c r="C518" s="21">
        <v>100000</v>
      </c>
    </row>
    <row r="519" spans="1:3" hidden="1" x14ac:dyDescent="0.25">
      <c r="A519" s="34" t="s">
        <v>15</v>
      </c>
      <c r="B519" s="29" t="s">
        <v>16</v>
      </c>
      <c r="C519" s="21">
        <v>100000</v>
      </c>
    </row>
    <row r="520" spans="1:3" hidden="1" x14ac:dyDescent="0.25">
      <c r="A520" s="35" t="s">
        <v>37</v>
      </c>
      <c r="B520" s="29" t="s">
        <v>38</v>
      </c>
      <c r="C520" s="20">
        <v>100000</v>
      </c>
    </row>
    <row r="521" spans="1:3" hidden="1" x14ac:dyDescent="0.25">
      <c r="A521" s="32" t="s">
        <v>47</v>
      </c>
      <c r="B521" s="29" t="s">
        <v>48</v>
      </c>
      <c r="C521" s="30">
        <v>0</v>
      </c>
    </row>
    <row r="522" spans="1:3" hidden="1" x14ac:dyDescent="0.25">
      <c r="A522" s="33" t="s">
        <v>715</v>
      </c>
      <c r="B522" s="29" t="s">
        <v>716</v>
      </c>
      <c r="C522" s="30">
        <v>0</v>
      </c>
    </row>
    <row r="523" spans="1:3" hidden="1" x14ac:dyDescent="0.25">
      <c r="A523" s="34" t="s">
        <v>15</v>
      </c>
      <c r="B523" s="29" t="s">
        <v>16</v>
      </c>
      <c r="C523" s="30">
        <v>0</v>
      </c>
    </row>
    <row r="524" spans="1:3" hidden="1" x14ac:dyDescent="0.25">
      <c r="A524" s="35" t="s">
        <v>61</v>
      </c>
      <c r="B524" s="29" t="s">
        <v>62</v>
      </c>
      <c r="C524" s="28">
        <v>0</v>
      </c>
    </row>
    <row r="525" spans="1:3" hidden="1" x14ac:dyDescent="0.25">
      <c r="A525" s="35" t="s">
        <v>53</v>
      </c>
      <c r="B525" s="29" t="s">
        <v>54</v>
      </c>
      <c r="C525" s="28">
        <v>0</v>
      </c>
    </row>
    <row r="526" spans="1:3" hidden="1" x14ac:dyDescent="0.25">
      <c r="A526" s="31" t="s">
        <v>190</v>
      </c>
      <c r="B526" s="29" t="s">
        <v>191</v>
      </c>
      <c r="C526" s="21">
        <v>33165000</v>
      </c>
    </row>
    <row r="527" spans="1:3" hidden="1" x14ac:dyDescent="0.25">
      <c r="A527" s="32" t="s">
        <v>47</v>
      </c>
      <c r="B527" s="29" t="s">
        <v>48</v>
      </c>
      <c r="C527" s="21">
        <v>33165000</v>
      </c>
    </row>
    <row r="528" spans="1:3" hidden="1" x14ac:dyDescent="0.25">
      <c r="A528" s="33" t="s">
        <v>715</v>
      </c>
      <c r="B528" s="29" t="s">
        <v>716</v>
      </c>
      <c r="C528" s="21">
        <v>33165000</v>
      </c>
    </row>
    <row r="529" spans="1:3" hidden="1" x14ac:dyDescent="0.25">
      <c r="A529" s="34" t="s">
        <v>15</v>
      </c>
      <c r="B529" s="29" t="s">
        <v>16</v>
      </c>
      <c r="C529" s="21">
        <v>33165000</v>
      </c>
    </row>
    <row r="530" spans="1:3" hidden="1" x14ac:dyDescent="0.25">
      <c r="A530" s="35" t="s">
        <v>17</v>
      </c>
      <c r="B530" s="29" t="s">
        <v>18</v>
      </c>
      <c r="C530" s="20">
        <v>165000</v>
      </c>
    </row>
    <row r="531" spans="1:3" hidden="1" x14ac:dyDescent="0.25">
      <c r="A531" s="35" t="s">
        <v>37</v>
      </c>
      <c r="B531" s="29" t="s">
        <v>38</v>
      </c>
      <c r="C531" s="20">
        <v>33000000</v>
      </c>
    </row>
    <row r="532" spans="1:3" hidden="1" x14ac:dyDescent="0.25">
      <c r="A532" s="31" t="s">
        <v>192</v>
      </c>
      <c r="B532" s="29" t="s">
        <v>193</v>
      </c>
      <c r="C532" s="21">
        <v>64636000</v>
      </c>
    </row>
    <row r="533" spans="1:3" hidden="1" x14ac:dyDescent="0.25">
      <c r="A533" s="32" t="s">
        <v>188</v>
      </c>
      <c r="B533" s="29" t="s">
        <v>189</v>
      </c>
      <c r="C533" s="21">
        <v>64636000</v>
      </c>
    </row>
    <row r="534" spans="1:3" hidden="1" x14ac:dyDescent="0.25">
      <c r="A534" s="33" t="s">
        <v>715</v>
      </c>
      <c r="B534" s="29" t="s">
        <v>716</v>
      </c>
      <c r="C534" s="21">
        <v>64636000</v>
      </c>
    </row>
    <row r="535" spans="1:3" hidden="1" x14ac:dyDescent="0.25">
      <c r="A535" s="34" t="s">
        <v>15</v>
      </c>
      <c r="B535" s="29" t="s">
        <v>16</v>
      </c>
      <c r="C535" s="21">
        <v>64636000</v>
      </c>
    </row>
    <row r="536" spans="1:3" hidden="1" x14ac:dyDescent="0.25">
      <c r="A536" s="35" t="s">
        <v>37</v>
      </c>
      <c r="B536" s="29" t="s">
        <v>38</v>
      </c>
      <c r="C536" s="20">
        <v>64500000</v>
      </c>
    </row>
    <row r="537" spans="1:3" hidden="1" x14ac:dyDescent="0.25">
      <c r="A537" s="35" t="s">
        <v>53</v>
      </c>
      <c r="B537" s="29" t="s">
        <v>54</v>
      </c>
      <c r="C537" s="20">
        <v>136000</v>
      </c>
    </row>
    <row r="538" spans="1:3" hidden="1" x14ac:dyDescent="0.25">
      <c r="A538" s="32" t="s">
        <v>47</v>
      </c>
      <c r="B538" s="29" t="s">
        <v>48</v>
      </c>
      <c r="C538" s="30">
        <v>0</v>
      </c>
    </row>
    <row r="539" spans="1:3" hidden="1" x14ac:dyDescent="0.25">
      <c r="A539" s="33" t="s">
        <v>715</v>
      </c>
      <c r="B539" s="29" t="s">
        <v>716</v>
      </c>
      <c r="C539" s="30">
        <v>0</v>
      </c>
    </row>
    <row r="540" spans="1:3" hidden="1" x14ac:dyDescent="0.25">
      <c r="A540" s="34" t="s">
        <v>15</v>
      </c>
      <c r="B540" s="29" t="s">
        <v>16</v>
      </c>
      <c r="C540" s="30">
        <v>0</v>
      </c>
    </row>
    <row r="541" spans="1:3" hidden="1" x14ac:dyDescent="0.25">
      <c r="A541" s="35" t="s">
        <v>53</v>
      </c>
      <c r="B541" s="29" t="s">
        <v>54</v>
      </c>
      <c r="C541" s="28">
        <v>0</v>
      </c>
    </row>
    <row r="542" spans="1:3" hidden="1" x14ac:dyDescent="0.25">
      <c r="A542" s="31" t="s">
        <v>194</v>
      </c>
      <c r="B542" s="29" t="s">
        <v>195</v>
      </c>
      <c r="C542" s="21">
        <v>3850000</v>
      </c>
    </row>
    <row r="543" spans="1:3" hidden="1" x14ac:dyDescent="0.25">
      <c r="A543" s="32" t="s">
        <v>47</v>
      </c>
      <c r="B543" s="29" t="s">
        <v>48</v>
      </c>
      <c r="C543" s="21">
        <v>3850000</v>
      </c>
    </row>
    <row r="544" spans="1:3" hidden="1" x14ac:dyDescent="0.25">
      <c r="A544" s="33" t="s">
        <v>715</v>
      </c>
      <c r="B544" s="29" t="s">
        <v>716</v>
      </c>
      <c r="C544" s="21">
        <v>3850000</v>
      </c>
    </row>
    <row r="545" spans="1:3" hidden="1" x14ac:dyDescent="0.25">
      <c r="A545" s="34" t="s">
        <v>15</v>
      </c>
      <c r="B545" s="29" t="s">
        <v>16</v>
      </c>
      <c r="C545" s="21">
        <v>3350000</v>
      </c>
    </row>
    <row r="546" spans="1:3" hidden="1" x14ac:dyDescent="0.25">
      <c r="A546" s="35" t="s">
        <v>17</v>
      </c>
      <c r="B546" s="29" t="s">
        <v>18</v>
      </c>
      <c r="C546" s="20">
        <v>350000</v>
      </c>
    </row>
    <row r="547" spans="1:3" hidden="1" x14ac:dyDescent="0.25">
      <c r="A547" s="35" t="s">
        <v>37</v>
      </c>
      <c r="B547" s="29" t="s">
        <v>38</v>
      </c>
      <c r="C547" s="20">
        <v>3000000</v>
      </c>
    </row>
    <row r="548" spans="1:3" hidden="1" x14ac:dyDescent="0.25">
      <c r="A548" s="34" t="s">
        <v>27</v>
      </c>
      <c r="B548" s="29" t="s">
        <v>28</v>
      </c>
      <c r="C548" s="21">
        <v>500000</v>
      </c>
    </row>
    <row r="549" spans="1:3" hidden="1" x14ac:dyDescent="0.25">
      <c r="A549" s="35" t="s">
        <v>29</v>
      </c>
      <c r="B549" s="29" t="s">
        <v>30</v>
      </c>
      <c r="C549" s="20">
        <v>500000</v>
      </c>
    </row>
    <row r="550" spans="1:3" hidden="1" x14ac:dyDescent="0.25">
      <c r="A550" s="31" t="s">
        <v>196</v>
      </c>
      <c r="B550" s="29" t="s">
        <v>197</v>
      </c>
      <c r="C550" s="21">
        <v>3400000</v>
      </c>
    </row>
    <row r="551" spans="1:3" hidden="1" x14ac:dyDescent="0.25">
      <c r="A551" s="32" t="s">
        <v>47</v>
      </c>
      <c r="B551" s="29" t="s">
        <v>48</v>
      </c>
      <c r="C551" s="21">
        <v>3400000</v>
      </c>
    </row>
    <row r="552" spans="1:3" hidden="1" x14ac:dyDescent="0.25">
      <c r="A552" s="33" t="s">
        <v>715</v>
      </c>
      <c r="B552" s="29" t="s">
        <v>716</v>
      </c>
      <c r="C552" s="21">
        <v>3400000</v>
      </c>
    </row>
    <row r="553" spans="1:3" hidden="1" x14ac:dyDescent="0.25">
      <c r="A553" s="34" t="s">
        <v>15</v>
      </c>
      <c r="B553" s="29" t="s">
        <v>16</v>
      </c>
      <c r="C553" s="21">
        <v>3400000</v>
      </c>
    </row>
    <row r="554" spans="1:3" hidden="1" x14ac:dyDescent="0.25">
      <c r="A554" s="35" t="s">
        <v>37</v>
      </c>
      <c r="B554" s="29" t="s">
        <v>38</v>
      </c>
      <c r="C554" s="20">
        <v>3373500</v>
      </c>
    </row>
    <row r="555" spans="1:3" hidden="1" x14ac:dyDescent="0.25">
      <c r="A555" s="35" t="s">
        <v>53</v>
      </c>
      <c r="B555" s="29" t="s">
        <v>54</v>
      </c>
      <c r="C555" s="20">
        <v>26500</v>
      </c>
    </row>
    <row r="556" spans="1:3" hidden="1" x14ac:dyDescent="0.25">
      <c r="A556" s="31" t="s">
        <v>198</v>
      </c>
      <c r="B556" s="29" t="s">
        <v>199</v>
      </c>
      <c r="C556" s="21">
        <v>5202375</v>
      </c>
    </row>
    <row r="557" spans="1:3" hidden="1" x14ac:dyDescent="0.25">
      <c r="A557" s="32" t="s">
        <v>47</v>
      </c>
      <c r="B557" s="29" t="s">
        <v>48</v>
      </c>
      <c r="C557" s="21">
        <v>5202375</v>
      </c>
    </row>
    <row r="558" spans="1:3" hidden="1" x14ac:dyDescent="0.25">
      <c r="A558" s="33" t="s">
        <v>715</v>
      </c>
      <c r="B558" s="29" t="s">
        <v>716</v>
      </c>
      <c r="C558" s="21">
        <v>5202375</v>
      </c>
    </row>
    <row r="559" spans="1:3" hidden="1" x14ac:dyDescent="0.25">
      <c r="A559" s="34" t="s">
        <v>15</v>
      </c>
      <c r="B559" s="29" t="s">
        <v>16</v>
      </c>
      <c r="C559" s="21">
        <v>2375</v>
      </c>
    </row>
    <row r="560" spans="1:3" hidden="1" x14ac:dyDescent="0.25">
      <c r="A560" s="35" t="s">
        <v>17</v>
      </c>
      <c r="B560" s="29" t="s">
        <v>18</v>
      </c>
      <c r="C560" s="20">
        <v>2375</v>
      </c>
    </row>
    <row r="561" spans="1:3" hidden="1" x14ac:dyDescent="0.25">
      <c r="A561" s="34" t="s">
        <v>27</v>
      </c>
      <c r="B561" s="29" t="s">
        <v>28</v>
      </c>
      <c r="C561" s="21">
        <v>5200000</v>
      </c>
    </row>
    <row r="562" spans="1:3" hidden="1" x14ac:dyDescent="0.25">
      <c r="A562" s="35" t="s">
        <v>29</v>
      </c>
      <c r="B562" s="29" t="s">
        <v>30</v>
      </c>
      <c r="C562" s="20">
        <v>5200000</v>
      </c>
    </row>
    <row r="563" spans="1:3" hidden="1" x14ac:dyDescent="0.25">
      <c r="A563" s="31" t="s">
        <v>200</v>
      </c>
      <c r="B563" s="29" t="s">
        <v>201</v>
      </c>
      <c r="C563" s="21">
        <v>8207750</v>
      </c>
    </row>
    <row r="564" spans="1:3" hidden="1" x14ac:dyDescent="0.25">
      <c r="A564" s="32" t="s">
        <v>47</v>
      </c>
      <c r="B564" s="29" t="s">
        <v>48</v>
      </c>
      <c r="C564" s="21">
        <v>8207750</v>
      </c>
    </row>
    <row r="565" spans="1:3" hidden="1" x14ac:dyDescent="0.25">
      <c r="A565" s="33" t="s">
        <v>715</v>
      </c>
      <c r="B565" s="29" t="s">
        <v>716</v>
      </c>
      <c r="C565" s="21">
        <v>8207750</v>
      </c>
    </row>
    <row r="566" spans="1:3" hidden="1" x14ac:dyDescent="0.25">
      <c r="A566" s="34" t="s">
        <v>15</v>
      </c>
      <c r="B566" s="29" t="s">
        <v>16</v>
      </c>
      <c r="C566" s="21">
        <v>7750</v>
      </c>
    </row>
    <row r="567" spans="1:3" hidden="1" x14ac:dyDescent="0.25">
      <c r="A567" s="35" t="s">
        <v>17</v>
      </c>
      <c r="B567" s="29" t="s">
        <v>18</v>
      </c>
      <c r="C567" s="20">
        <v>7750</v>
      </c>
    </row>
    <row r="568" spans="1:3" hidden="1" x14ac:dyDescent="0.25">
      <c r="A568" s="34" t="s">
        <v>27</v>
      </c>
      <c r="B568" s="29" t="s">
        <v>28</v>
      </c>
      <c r="C568" s="21">
        <v>8200000</v>
      </c>
    </row>
    <row r="569" spans="1:3" hidden="1" x14ac:dyDescent="0.25">
      <c r="A569" s="35" t="s">
        <v>29</v>
      </c>
      <c r="B569" s="29" t="s">
        <v>30</v>
      </c>
      <c r="C569" s="20">
        <v>8200000</v>
      </c>
    </row>
    <row r="570" spans="1:3" hidden="1" x14ac:dyDescent="0.25">
      <c r="A570" s="31" t="s">
        <v>202</v>
      </c>
      <c r="B570" s="29" t="s">
        <v>203</v>
      </c>
      <c r="C570" s="21">
        <v>7166981</v>
      </c>
    </row>
    <row r="571" spans="1:3" hidden="1" x14ac:dyDescent="0.25">
      <c r="A571" s="32" t="s">
        <v>47</v>
      </c>
      <c r="B571" s="29" t="s">
        <v>48</v>
      </c>
      <c r="C571" s="21">
        <v>7166981</v>
      </c>
    </row>
    <row r="572" spans="1:3" hidden="1" x14ac:dyDescent="0.25">
      <c r="A572" s="33" t="s">
        <v>715</v>
      </c>
      <c r="B572" s="29" t="s">
        <v>716</v>
      </c>
      <c r="C572" s="21">
        <v>7166981</v>
      </c>
    </row>
    <row r="573" spans="1:3" hidden="1" x14ac:dyDescent="0.25">
      <c r="A573" s="34" t="s">
        <v>15</v>
      </c>
      <c r="B573" s="29" t="s">
        <v>16</v>
      </c>
      <c r="C573" s="21">
        <v>7166981</v>
      </c>
    </row>
    <row r="574" spans="1:3" hidden="1" x14ac:dyDescent="0.25">
      <c r="A574" s="35" t="s">
        <v>37</v>
      </c>
      <c r="B574" s="29" t="s">
        <v>38</v>
      </c>
      <c r="C574" s="20">
        <v>7166981</v>
      </c>
    </row>
    <row r="575" spans="1:3" hidden="1" x14ac:dyDescent="0.25">
      <c r="A575" s="31" t="s">
        <v>204</v>
      </c>
      <c r="B575" s="29" t="s">
        <v>205</v>
      </c>
      <c r="C575" s="21">
        <v>68700000</v>
      </c>
    </row>
    <row r="576" spans="1:3" hidden="1" x14ac:dyDescent="0.25">
      <c r="A576" s="32" t="s">
        <v>47</v>
      </c>
      <c r="B576" s="29" t="s">
        <v>48</v>
      </c>
      <c r="C576" s="21">
        <v>68700000</v>
      </c>
    </row>
    <row r="577" spans="1:3" hidden="1" x14ac:dyDescent="0.25">
      <c r="A577" s="33" t="s">
        <v>730</v>
      </c>
      <c r="B577" s="29" t="s">
        <v>731</v>
      </c>
      <c r="C577" s="21">
        <v>68700000</v>
      </c>
    </row>
    <row r="578" spans="1:3" hidden="1" x14ac:dyDescent="0.25">
      <c r="A578" s="34" t="s">
        <v>15</v>
      </c>
      <c r="B578" s="29" t="s">
        <v>16</v>
      </c>
      <c r="C578" s="21">
        <v>68700000</v>
      </c>
    </row>
    <row r="579" spans="1:3" hidden="1" x14ac:dyDescent="0.25">
      <c r="A579" s="35" t="s">
        <v>37</v>
      </c>
      <c r="B579" s="29" t="s">
        <v>38</v>
      </c>
      <c r="C579" s="20">
        <v>68700000</v>
      </c>
    </row>
    <row r="580" spans="1:3" hidden="1" x14ac:dyDescent="0.25">
      <c r="A580" s="26" t="s">
        <v>206</v>
      </c>
      <c r="B580" s="23" t="s">
        <v>207</v>
      </c>
      <c r="C580" s="21">
        <v>3710610145</v>
      </c>
    </row>
    <row r="581" spans="1:3" hidden="1" x14ac:dyDescent="0.25">
      <c r="A581" s="31" t="s">
        <v>208</v>
      </c>
      <c r="B581" s="29" t="s">
        <v>207</v>
      </c>
      <c r="C581" s="21">
        <v>3330236476</v>
      </c>
    </row>
    <row r="582" spans="1:3" hidden="1" x14ac:dyDescent="0.25">
      <c r="A582" s="32" t="s">
        <v>188</v>
      </c>
      <c r="B582" s="29" t="s">
        <v>189</v>
      </c>
      <c r="C582" s="21">
        <v>3330236476</v>
      </c>
    </row>
    <row r="583" spans="1:3" hidden="1" x14ac:dyDescent="0.25">
      <c r="A583" s="33" t="s">
        <v>715</v>
      </c>
      <c r="B583" s="29" t="s">
        <v>716</v>
      </c>
      <c r="C583" s="21">
        <v>3278021476</v>
      </c>
    </row>
    <row r="584" spans="1:3" hidden="1" x14ac:dyDescent="0.25">
      <c r="A584" s="34" t="s">
        <v>15</v>
      </c>
      <c r="B584" s="29" t="s">
        <v>16</v>
      </c>
      <c r="C584" s="21">
        <v>3278021476</v>
      </c>
    </row>
    <row r="585" spans="1:3" hidden="1" x14ac:dyDescent="0.25">
      <c r="A585" s="35" t="s">
        <v>37</v>
      </c>
      <c r="B585" s="29" t="s">
        <v>38</v>
      </c>
      <c r="C585" s="20">
        <v>3208003441</v>
      </c>
    </row>
    <row r="586" spans="1:3" hidden="1" x14ac:dyDescent="0.25">
      <c r="A586" s="35" t="s">
        <v>53</v>
      </c>
      <c r="B586" s="29" t="s">
        <v>54</v>
      </c>
      <c r="C586" s="20">
        <v>70018035</v>
      </c>
    </row>
    <row r="587" spans="1:3" hidden="1" x14ac:dyDescent="0.25">
      <c r="A587" s="33" t="s">
        <v>720</v>
      </c>
      <c r="B587" s="29" t="s">
        <v>721</v>
      </c>
      <c r="C587" s="21">
        <v>7000000</v>
      </c>
    </row>
    <row r="588" spans="1:3" hidden="1" x14ac:dyDescent="0.25">
      <c r="A588" s="34" t="s">
        <v>15</v>
      </c>
      <c r="B588" s="29" t="s">
        <v>16</v>
      </c>
      <c r="C588" s="21">
        <v>7000000</v>
      </c>
    </row>
    <row r="589" spans="1:3" hidden="1" x14ac:dyDescent="0.25">
      <c r="A589" s="35" t="s">
        <v>37</v>
      </c>
      <c r="B589" s="29" t="s">
        <v>38</v>
      </c>
      <c r="C589" s="20">
        <v>6909410</v>
      </c>
    </row>
    <row r="590" spans="1:3" hidden="1" x14ac:dyDescent="0.25">
      <c r="A590" s="35" t="s">
        <v>53</v>
      </c>
      <c r="B590" s="29" t="s">
        <v>54</v>
      </c>
      <c r="C590" s="20">
        <v>90590</v>
      </c>
    </row>
    <row r="591" spans="1:3" hidden="1" x14ac:dyDescent="0.25">
      <c r="A591" s="33" t="s">
        <v>732</v>
      </c>
      <c r="B591" s="29" t="s">
        <v>733</v>
      </c>
      <c r="C591" s="21">
        <v>42315000</v>
      </c>
    </row>
    <row r="592" spans="1:3" hidden="1" x14ac:dyDescent="0.25">
      <c r="A592" s="34" t="s">
        <v>15</v>
      </c>
      <c r="B592" s="29" t="s">
        <v>16</v>
      </c>
      <c r="C592" s="21">
        <v>42315000</v>
      </c>
    </row>
    <row r="593" spans="1:3" hidden="1" x14ac:dyDescent="0.25">
      <c r="A593" s="35" t="s">
        <v>37</v>
      </c>
      <c r="B593" s="29" t="s">
        <v>38</v>
      </c>
      <c r="C593" s="20">
        <v>41900000</v>
      </c>
    </row>
    <row r="594" spans="1:3" hidden="1" x14ac:dyDescent="0.25">
      <c r="A594" s="35" t="s">
        <v>53</v>
      </c>
      <c r="B594" s="29" t="s">
        <v>54</v>
      </c>
      <c r="C594" s="20">
        <v>415000</v>
      </c>
    </row>
    <row r="595" spans="1:3" hidden="1" x14ac:dyDescent="0.25">
      <c r="A595" s="33" t="s">
        <v>737</v>
      </c>
      <c r="B595" s="29" t="s">
        <v>738</v>
      </c>
      <c r="C595" s="21">
        <v>2900000</v>
      </c>
    </row>
    <row r="596" spans="1:3" hidden="1" x14ac:dyDescent="0.25">
      <c r="A596" s="34" t="s">
        <v>15</v>
      </c>
      <c r="B596" s="29" t="s">
        <v>16</v>
      </c>
      <c r="C596" s="21">
        <v>2900000</v>
      </c>
    </row>
    <row r="597" spans="1:3" hidden="1" x14ac:dyDescent="0.25">
      <c r="A597" s="35" t="s">
        <v>37</v>
      </c>
      <c r="B597" s="29" t="s">
        <v>38</v>
      </c>
      <c r="C597" s="20">
        <v>2900000</v>
      </c>
    </row>
    <row r="598" spans="1:3" hidden="1" x14ac:dyDescent="0.25">
      <c r="A598" s="32" t="s">
        <v>87</v>
      </c>
      <c r="B598" s="29" t="s">
        <v>88</v>
      </c>
      <c r="C598" s="30">
        <v>0</v>
      </c>
    </row>
    <row r="599" spans="1:3" hidden="1" x14ac:dyDescent="0.25">
      <c r="A599" s="33" t="s">
        <v>715</v>
      </c>
      <c r="B599" s="29" t="s">
        <v>716</v>
      </c>
      <c r="C599" s="30">
        <v>0</v>
      </c>
    </row>
    <row r="600" spans="1:3" hidden="1" x14ac:dyDescent="0.25">
      <c r="A600" s="34" t="s">
        <v>15</v>
      </c>
      <c r="B600" s="29" t="s">
        <v>16</v>
      </c>
      <c r="C600" s="30">
        <v>0</v>
      </c>
    </row>
    <row r="601" spans="1:3" hidden="1" x14ac:dyDescent="0.25">
      <c r="A601" s="35" t="s">
        <v>53</v>
      </c>
      <c r="B601" s="29" t="s">
        <v>54</v>
      </c>
      <c r="C601" s="28">
        <v>0</v>
      </c>
    </row>
    <row r="602" spans="1:3" hidden="1" x14ac:dyDescent="0.25">
      <c r="A602" s="31" t="s">
        <v>209</v>
      </c>
      <c r="B602" s="29" t="s">
        <v>210</v>
      </c>
      <c r="C602" s="21">
        <v>3590000</v>
      </c>
    </row>
    <row r="603" spans="1:3" hidden="1" x14ac:dyDescent="0.25">
      <c r="A603" s="32" t="s">
        <v>87</v>
      </c>
      <c r="B603" s="29" t="s">
        <v>88</v>
      </c>
      <c r="C603" s="21">
        <v>3590000</v>
      </c>
    </row>
    <row r="604" spans="1:3" hidden="1" x14ac:dyDescent="0.25">
      <c r="A604" s="33" t="s">
        <v>715</v>
      </c>
      <c r="B604" s="29" t="s">
        <v>716</v>
      </c>
      <c r="C604" s="21">
        <v>3590000</v>
      </c>
    </row>
    <row r="605" spans="1:3" hidden="1" x14ac:dyDescent="0.25">
      <c r="A605" s="34" t="s">
        <v>15</v>
      </c>
      <c r="B605" s="29" t="s">
        <v>16</v>
      </c>
      <c r="C605" s="21">
        <v>3590000</v>
      </c>
    </row>
    <row r="606" spans="1:3" hidden="1" x14ac:dyDescent="0.25">
      <c r="A606" s="35" t="s">
        <v>61</v>
      </c>
      <c r="B606" s="29" t="s">
        <v>62</v>
      </c>
      <c r="C606" s="20">
        <v>40000</v>
      </c>
    </row>
    <row r="607" spans="1:3" hidden="1" x14ac:dyDescent="0.25">
      <c r="A607" s="35" t="s">
        <v>37</v>
      </c>
      <c r="B607" s="29" t="s">
        <v>38</v>
      </c>
      <c r="C607" s="20">
        <v>3500000</v>
      </c>
    </row>
    <row r="608" spans="1:3" hidden="1" x14ac:dyDescent="0.25">
      <c r="A608" s="35" t="s">
        <v>53</v>
      </c>
      <c r="B608" s="29" t="s">
        <v>54</v>
      </c>
      <c r="C608" s="20">
        <v>50000</v>
      </c>
    </row>
    <row r="609" spans="1:3" hidden="1" x14ac:dyDescent="0.25">
      <c r="A609" s="31" t="s">
        <v>211</v>
      </c>
      <c r="B609" s="29" t="s">
        <v>193</v>
      </c>
      <c r="C609" s="21">
        <v>55500000</v>
      </c>
    </row>
    <row r="610" spans="1:3" hidden="1" x14ac:dyDescent="0.25">
      <c r="A610" s="32" t="s">
        <v>188</v>
      </c>
      <c r="B610" s="29" t="s">
        <v>189</v>
      </c>
      <c r="C610" s="21">
        <v>55500000</v>
      </c>
    </row>
    <row r="611" spans="1:3" hidden="1" x14ac:dyDescent="0.25">
      <c r="A611" s="33" t="s">
        <v>715</v>
      </c>
      <c r="B611" s="29" t="s">
        <v>716</v>
      </c>
      <c r="C611" s="21">
        <v>55500000</v>
      </c>
    </row>
    <row r="612" spans="1:3" hidden="1" x14ac:dyDescent="0.25">
      <c r="A612" s="34" t="s">
        <v>15</v>
      </c>
      <c r="B612" s="29" t="s">
        <v>16</v>
      </c>
      <c r="C612" s="21">
        <v>55500000</v>
      </c>
    </row>
    <row r="613" spans="1:3" hidden="1" x14ac:dyDescent="0.25">
      <c r="A613" s="35" t="s">
        <v>37</v>
      </c>
      <c r="B613" s="29" t="s">
        <v>38</v>
      </c>
      <c r="C613" s="20">
        <v>55500000</v>
      </c>
    </row>
    <row r="614" spans="1:3" hidden="1" x14ac:dyDescent="0.25">
      <c r="A614" s="31" t="s">
        <v>212</v>
      </c>
      <c r="B614" s="29" t="s">
        <v>213</v>
      </c>
      <c r="C614" s="21">
        <v>3966042</v>
      </c>
    </row>
    <row r="615" spans="1:3" hidden="1" x14ac:dyDescent="0.25">
      <c r="A615" s="32" t="s">
        <v>87</v>
      </c>
      <c r="B615" s="29" t="s">
        <v>88</v>
      </c>
      <c r="C615" s="21">
        <v>3966042</v>
      </c>
    </row>
    <row r="616" spans="1:3" hidden="1" x14ac:dyDescent="0.25">
      <c r="A616" s="33" t="s">
        <v>715</v>
      </c>
      <c r="B616" s="29" t="s">
        <v>716</v>
      </c>
      <c r="C616" s="21">
        <v>3966042</v>
      </c>
    </row>
    <row r="617" spans="1:3" hidden="1" x14ac:dyDescent="0.25">
      <c r="A617" s="34" t="s">
        <v>15</v>
      </c>
      <c r="B617" s="29" t="s">
        <v>16</v>
      </c>
      <c r="C617" s="21">
        <v>3966042</v>
      </c>
    </row>
    <row r="618" spans="1:3" hidden="1" x14ac:dyDescent="0.25">
      <c r="A618" s="35" t="s">
        <v>17</v>
      </c>
      <c r="B618" s="29" t="s">
        <v>18</v>
      </c>
      <c r="C618" s="20">
        <v>161000</v>
      </c>
    </row>
    <row r="619" spans="1:3" hidden="1" x14ac:dyDescent="0.25">
      <c r="A619" s="35" t="s">
        <v>25</v>
      </c>
      <c r="B619" s="29" t="s">
        <v>26</v>
      </c>
      <c r="C619" s="20">
        <v>3805042</v>
      </c>
    </row>
    <row r="620" spans="1:3" hidden="1" x14ac:dyDescent="0.25">
      <c r="A620" s="31" t="s">
        <v>214</v>
      </c>
      <c r="B620" s="29" t="s">
        <v>215</v>
      </c>
      <c r="C620" s="21">
        <v>277210210</v>
      </c>
    </row>
    <row r="621" spans="1:3" hidden="1" x14ac:dyDescent="0.25">
      <c r="A621" s="32" t="s">
        <v>87</v>
      </c>
      <c r="B621" s="29" t="s">
        <v>88</v>
      </c>
      <c r="C621" s="21">
        <v>277210210</v>
      </c>
    </row>
    <row r="622" spans="1:3" hidden="1" x14ac:dyDescent="0.25">
      <c r="A622" s="33" t="s">
        <v>715</v>
      </c>
      <c r="B622" s="29" t="s">
        <v>716</v>
      </c>
      <c r="C622" s="21">
        <v>277210210</v>
      </c>
    </row>
    <row r="623" spans="1:3" hidden="1" x14ac:dyDescent="0.25">
      <c r="A623" s="34" t="s">
        <v>15</v>
      </c>
      <c r="B623" s="29" t="s">
        <v>16</v>
      </c>
      <c r="C623" s="21">
        <v>277210210</v>
      </c>
    </row>
    <row r="624" spans="1:3" hidden="1" x14ac:dyDescent="0.25">
      <c r="A624" s="35" t="s">
        <v>37</v>
      </c>
      <c r="B624" s="29" t="s">
        <v>38</v>
      </c>
      <c r="C624" s="20">
        <v>277210210</v>
      </c>
    </row>
    <row r="625" spans="1:3" hidden="1" x14ac:dyDescent="0.25">
      <c r="A625" s="31" t="s">
        <v>216</v>
      </c>
      <c r="B625" s="29" t="s">
        <v>217</v>
      </c>
      <c r="C625" s="21">
        <v>4936129</v>
      </c>
    </row>
    <row r="626" spans="1:3" hidden="1" x14ac:dyDescent="0.25">
      <c r="A626" s="32" t="s">
        <v>87</v>
      </c>
      <c r="B626" s="29" t="s">
        <v>88</v>
      </c>
      <c r="C626" s="21">
        <v>4936129</v>
      </c>
    </row>
    <row r="627" spans="1:3" hidden="1" x14ac:dyDescent="0.25">
      <c r="A627" s="33" t="s">
        <v>715</v>
      </c>
      <c r="B627" s="29" t="s">
        <v>716</v>
      </c>
      <c r="C627" s="21">
        <v>4936129</v>
      </c>
    </row>
    <row r="628" spans="1:3" hidden="1" x14ac:dyDescent="0.25">
      <c r="A628" s="34" t="s">
        <v>15</v>
      </c>
      <c r="B628" s="29" t="s">
        <v>16</v>
      </c>
      <c r="C628" s="21">
        <v>4936129</v>
      </c>
    </row>
    <row r="629" spans="1:3" hidden="1" x14ac:dyDescent="0.25">
      <c r="A629" s="35" t="s">
        <v>17</v>
      </c>
      <c r="B629" s="29" t="s">
        <v>18</v>
      </c>
      <c r="C629" s="20">
        <v>968629</v>
      </c>
    </row>
    <row r="630" spans="1:3" hidden="1" x14ac:dyDescent="0.25">
      <c r="A630" s="35" t="s">
        <v>25</v>
      </c>
      <c r="B630" s="29" t="s">
        <v>26</v>
      </c>
      <c r="C630" s="20">
        <v>3967500</v>
      </c>
    </row>
    <row r="631" spans="1:3" hidden="1" x14ac:dyDescent="0.25">
      <c r="A631" s="31" t="s">
        <v>218</v>
      </c>
      <c r="B631" s="29" t="s">
        <v>219</v>
      </c>
      <c r="C631" s="21">
        <v>130000</v>
      </c>
    </row>
    <row r="632" spans="1:3" hidden="1" x14ac:dyDescent="0.25">
      <c r="A632" s="32" t="s">
        <v>87</v>
      </c>
      <c r="B632" s="29" t="s">
        <v>88</v>
      </c>
      <c r="C632" s="21">
        <v>130000</v>
      </c>
    </row>
    <row r="633" spans="1:3" hidden="1" x14ac:dyDescent="0.25">
      <c r="A633" s="33" t="s">
        <v>715</v>
      </c>
      <c r="B633" s="29" t="s">
        <v>716</v>
      </c>
      <c r="C633" s="21">
        <v>130000</v>
      </c>
    </row>
    <row r="634" spans="1:3" hidden="1" x14ac:dyDescent="0.25">
      <c r="A634" s="34" t="s">
        <v>15</v>
      </c>
      <c r="B634" s="29" t="s">
        <v>16</v>
      </c>
      <c r="C634" s="21">
        <v>130000</v>
      </c>
    </row>
    <row r="635" spans="1:3" hidden="1" x14ac:dyDescent="0.25">
      <c r="A635" s="35" t="s">
        <v>17</v>
      </c>
      <c r="B635" s="29" t="s">
        <v>18</v>
      </c>
      <c r="C635" s="20">
        <v>130000</v>
      </c>
    </row>
    <row r="636" spans="1:3" hidden="1" x14ac:dyDescent="0.25">
      <c r="A636" s="31" t="s">
        <v>220</v>
      </c>
      <c r="B636" s="29" t="s">
        <v>221</v>
      </c>
      <c r="C636" s="21">
        <v>1800000</v>
      </c>
    </row>
    <row r="637" spans="1:3" hidden="1" x14ac:dyDescent="0.25">
      <c r="A637" s="32" t="s">
        <v>87</v>
      </c>
      <c r="B637" s="29" t="s">
        <v>88</v>
      </c>
      <c r="C637" s="21">
        <v>1800000</v>
      </c>
    </row>
    <row r="638" spans="1:3" hidden="1" x14ac:dyDescent="0.25">
      <c r="A638" s="33" t="s">
        <v>715</v>
      </c>
      <c r="B638" s="29" t="s">
        <v>716</v>
      </c>
      <c r="C638" s="21">
        <v>1800000</v>
      </c>
    </row>
    <row r="639" spans="1:3" hidden="1" x14ac:dyDescent="0.25">
      <c r="A639" s="34" t="s">
        <v>15</v>
      </c>
      <c r="B639" s="29" t="s">
        <v>16</v>
      </c>
      <c r="C639" s="21">
        <v>1800000</v>
      </c>
    </row>
    <row r="640" spans="1:3" hidden="1" x14ac:dyDescent="0.25">
      <c r="A640" s="35" t="s">
        <v>37</v>
      </c>
      <c r="B640" s="29" t="s">
        <v>38</v>
      </c>
      <c r="C640" s="20">
        <v>1800000</v>
      </c>
    </row>
    <row r="641" spans="1:3" hidden="1" x14ac:dyDescent="0.25">
      <c r="A641" s="35" t="s">
        <v>53</v>
      </c>
      <c r="B641" s="29" t="s">
        <v>54</v>
      </c>
      <c r="C641" s="28">
        <v>0</v>
      </c>
    </row>
    <row r="642" spans="1:3" hidden="1" x14ac:dyDescent="0.25">
      <c r="A642" s="31" t="s">
        <v>222</v>
      </c>
      <c r="B642" s="29" t="s">
        <v>223</v>
      </c>
      <c r="C642" s="21">
        <v>19750000</v>
      </c>
    </row>
    <row r="643" spans="1:3" hidden="1" x14ac:dyDescent="0.25">
      <c r="A643" s="32" t="s">
        <v>87</v>
      </c>
      <c r="B643" s="29" t="s">
        <v>88</v>
      </c>
      <c r="C643" s="21">
        <v>19750000</v>
      </c>
    </row>
    <row r="644" spans="1:3" hidden="1" x14ac:dyDescent="0.25">
      <c r="A644" s="33" t="s">
        <v>730</v>
      </c>
      <c r="B644" s="29" t="s">
        <v>731</v>
      </c>
      <c r="C644" s="21">
        <v>19750000</v>
      </c>
    </row>
    <row r="645" spans="1:3" hidden="1" x14ac:dyDescent="0.25">
      <c r="A645" s="34" t="s">
        <v>15</v>
      </c>
      <c r="B645" s="29" t="s">
        <v>16</v>
      </c>
      <c r="C645" s="21">
        <v>19750000</v>
      </c>
    </row>
    <row r="646" spans="1:3" hidden="1" x14ac:dyDescent="0.25">
      <c r="A646" s="35" t="s">
        <v>37</v>
      </c>
      <c r="B646" s="29" t="s">
        <v>38</v>
      </c>
      <c r="C646" s="20">
        <v>19750000</v>
      </c>
    </row>
    <row r="647" spans="1:3" hidden="1" x14ac:dyDescent="0.25">
      <c r="A647" s="31" t="s">
        <v>224</v>
      </c>
      <c r="B647" s="29" t="s">
        <v>225</v>
      </c>
      <c r="C647" s="21">
        <v>2277000</v>
      </c>
    </row>
    <row r="648" spans="1:3" hidden="1" x14ac:dyDescent="0.25">
      <c r="A648" s="32" t="s">
        <v>87</v>
      </c>
      <c r="B648" s="29" t="s">
        <v>88</v>
      </c>
      <c r="C648" s="21">
        <v>2277000</v>
      </c>
    </row>
    <row r="649" spans="1:3" hidden="1" x14ac:dyDescent="0.25">
      <c r="A649" s="33" t="s">
        <v>715</v>
      </c>
      <c r="B649" s="29" t="s">
        <v>716</v>
      </c>
      <c r="C649" s="21">
        <v>2277000</v>
      </c>
    </row>
    <row r="650" spans="1:3" hidden="1" x14ac:dyDescent="0.25">
      <c r="A650" s="34" t="s">
        <v>15</v>
      </c>
      <c r="B650" s="29" t="s">
        <v>16</v>
      </c>
      <c r="C650" s="21">
        <v>40000</v>
      </c>
    </row>
    <row r="651" spans="1:3" hidden="1" x14ac:dyDescent="0.25">
      <c r="A651" s="35" t="s">
        <v>17</v>
      </c>
      <c r="B651" s="29" t="s">
        <v>18</v>
      </c>
      <c r="C651" s="20">
        <v>40000</v>
      </c>
    </row>
    <row r="652" spans="1:3" hidden="1" x14ac:dyDescent="0.25">
      <c r="A652" s="34" t="s">
        <v>27</v>
      </c>
      <c r="B652" s="29" t="s">
        <v>28</v>
      </c>
      <c r="C652" s="21">
        <v>2237000</v>
      </c>
    </row>
    <row r="653" spans="1:3" hidden="1" x14ac:dyDescent="0.25">
      <c r="A653" s="35" t="s">
        <v>29</v>
      </c>
      <c r="B653" s="29" t="s">
        <v>30</v>
      </c>
      <c r="C653" s="20">
        <v>2237000</v>
      </c>
    </row>
    <row r="654" spans="1:3" hidden="1" x14ac:dyDescent="0.25">
      <c r="A654" s="31" t="s">
        <v>226</v>
      </c>
      <c r="B654" s="29" t="s">
        <v>227</v>
      </c>
      <c r="C654" s="21">
        <v>11214288</v>
      </c>
    </row>
    <row r="655" spans="1:3" hidden="1" x14ac:dyDescent="0.25">
      <c r="A655" s="32" t="s">
        <v>87</v>
      </c>
      <c r="B655" s="29" t="s">
        <v>88</v>
      </c>
      <c r="C655" s="21">
        <v>9564976</v>
      </c>
    </row>
    <row r="656" spans="1:3" hidden="1" x14ac:dyDescent="0.25">
      <c r="A656" s="33" t="s">
        <v>715</v>
      </c>
      <c r="B656" s="29" t="s">
        <v>716</v>
      </c>
      <c r="C656" s="21">
        <v>9564976</v>
      </c>
    </row>
    <row r="657" spans="1:3" hidden="1" x14ac:dyDescent="0.25">
      <c r="A657" s="34" t="s">
        <v>15</v>
      </c>
      <c r="B657" s="29" t="s">
        <v>16</v>
      </c>
      <c r="C657" s="21">
        <v>42691</v>
      </c>
    </row>
    <row r="658" spans="1:3" hidden="1" x14ac:dyDescent="0.25">
      <c r="A658" s="35" t="s">
        <v>17</v>
      </c>
      <c r="B658" s="29" t="s">
        <v>18</v>
      </c>
      <c r="C658" s="20">
        <v>42691</v>
      </c>
    </row>
    <row r="659" spans="1:3" hidden="1" x14ac:dyDescent="0.25">
      <c r="A659" s="34" t="s">
        <v>27</v>
      </c>
      <c r="B659" s="29" t="s">
        <v>28</v>
      </c>
      <c r="C659" s="21">
        <v>9522285</v>
      </c>
    </row>
    <row r="660" spans="1:3" hidden="1" x14ac:dyDescent="0.25">
      <c r="A660" s="35" t="s">
        <v>29</v>
      </c>
      <c r="B660" s="29" t="s">
        <v>30</v>
      </c>
      <c r="C660" s="20">
        <v>9522285</v>
      </c>
    </row>
    <row r="661" spans="1:3" hidden="1" x14ac:dyDescent="0.25">
      <c r="A661" s="33" t="s">
        <v>722</v>
      </c>
      <c r="B661" s="29" t="s">
        <v>723</v>
      </c>
      <c r="C661" s="21"/>
    </row>
    <row r="662" spans="1:3" hidden="1" x14ac:dyDescent="0.25">
      <c r="A662" s="34" t="s">
        <v>15</v>
      </c>
      <c r="B662" s="29" t="s">
        <v>16</v>
      </c>
      <c r="C662" s="21"/>
    </row>
    <row r="663" spans="1:3" hidden="1" x14ac:dyDescent="0.25">
      <c r="A663" s="35" t="s">
        <v>17</v>
      </c>
      <c r="B663" s="29" t="s">
        <v>18</v>
      </c>
      <c r="C663" s="20"/>
    </row>
    <row r="664" spans="1:3" hidden="1" x14ac:dyDescent="0.25">
      <c r="A664" s="34" t="s">
        <v>27</v>
      </c>
      <c r="B664" s="29" t="s">
        <v>28</v>
      </c>
      <c r="C664" s="21"/>
    </row>
    <row r="665" spans="1:3" hidden="1" x14ac:dyDescent="0.25">
      <c r="A665" s="35" t="s">
        <v>29</v>
      </c>
      <c r="B665" s="29" t="s">
        <v>30</v>
      </c>
      <c r="C665" s="20"/>
    </row>
    <row r="666" spans="1:3" hidden="1" x14ac:dyDescent="0.25">
      <c r="A666" s="32" t="s">
        <v>13</v>
      </c>
      <c r="B666" s="29" t="s">
        <v>14</v>
      </c>
      <c r="C666" s="21">
        <v>1649312</v>
      </c>
    </row>
    <row r="667" spans="1:3" hidden="1" x14ac:dyDescent="0.25">
      <c r="A667" s="33" t="s">
        <v>722</v>
      </c>
      <c r="B667" s="29" t="s">
        <v>723</v>
      </c>
      <c r="C667" s="21">
        <v>1649312</v>
      </c>
    </row>
    <row r="668" spans="1:3" hidden="1" x14ac:dyDescent="0.25">
      <c r="A668" s="34" t="s">
        <v>15</v>
      </c>
      <c r="B668" s="29" t="s">
        <v>16</v>
      </c>
      <c r="C668" s="21">
        <v>199312</v>
      </c>
    </row>
    <row r="669" spans="1:3" hidden="1" x14ac:dyDescent="0.25">
      <c r="A669" s="35" t="s">
        <v>17</v>
      </c>
      <c r="B669" s="29" t="s">
        <v>18</v>
      </c>
      <c r="C669" s="20">
        <v>199312</v>
      </c>
    </row>
    <row r="670" spans="1:3" hidden="1" x14ac:dyDescent="0.25">
      <c r="A670" s="34" t="s">
        <v>27</v>
      </c>
      <c r="B670" s="29" t="s">
        <v>28</v>
      </c>
      <c r="C670" s="21">
        <v>1450000</v>
      </c>
    </row>
    <row r="671" spans="1:3" hidden="1" x14ac:dyDescent="0.25">
      <c r="A671" s="35" t="s">
        <v>29</v>
      </c>
      <c r="B671" s="29" t="s">
        <v>30</v>
      </c>
      <c r="C671" s="20">
        <v>1450000</v>
      </c>
    </row>
    <row r="672" spans="1:3" hidden="1" x14ac:dyDescent="0.25">
      <c r="A672" s="31" t="s">
        <v>228</v>
      </c>
      <c r="B672" s="29" t="s">
        <v>229</v>
      </c>
      <c r="C672" s="30">
        <v>0</v>
      </c>
    </row>
    <row r="673" spans="1:3" hidden="1" x14ac:dyDescent="0.25">
      <c r="A673" s="32" t="s">
        <v>87</v>
      </c>
      <c r="B673" s="29" t="s">
        <v>88</v>
      </c>
      <c r="C673" s="30">
        <v>0</v>
      </c>
    </row>
    <row r="674" spans="1:3" hidden="1" x14ac:dyDescent="0.25">
      <c r="A674" s="33" t="s">
        <v>715</v>
      </c>
      <c r="B674" s="29" t="s">
        <v>716</v>
      </c>
      <c r="C674" s="21"/>
    </row>
    <row r="675" spans="1:3" hidden="1" x14ac:dyDescent="0.25">
      <c r="A675" s="34" t="s">
        <v>15</v>
      </c>
      <c r="B675" s="29" t="s">
        <v>16</v>
      </c>
      <c r="C675" s="21"/>
    </row>
    <row r="676" spans="1:3" hidden="1" x14ac:dyDescent="0.25">
      <c r="A676" s="35" t="s">
        <v>17</v>
      </c>
      <c r="B676" s="29" t="s">
        <v>18</v>
      </c>
      <c r="C676" s="20"/>
    </row>
    <row r="677" spans="1:3" hidden="1" x14ac:dyDescent="0.25">
      <c r="A677" s="34" t="s">
        <v>27</v>
      </c>
      <c r="B677" s="29" t="s">
        <v>28</v>
      </c>
      <c r="C677" s="21"/>
    </row>
    <row r="678" spans="1:3" hidden="1" x14ac:dyDescent="0.25">
      <c r="A678" s="35" t="s">
        <v>29</v>
      </c>
      <c r="B678" s="29" t="s">
        <v>30</v>
      </c>
      <c r="C678" s="20"/>
    </row>
    <row r="679" spans="1:3" hidden="1" x14ac:dyDescent="0.25">
      <c r="A679" s="33" t="s">
        <v>369</v>
      </c>
      <c r="B679" s="29" t="s">
        <v>718</v>
      </c>
      <c r="C679" s="30">
        <v>0</v>
      </c>
    </row>
    <row r="680" spans="1:3" hidden="1" x14ac:dyDescent="0.25">
      <c r="A680" s="34" t="s">
        <v>27</v>
      </c>
      <c r="B680" s="29" t="s">
        <v>28</v>
      </c>
      <c r="C680" s="30">
        <v>0</v>
      </c>
    </row>
    <row r="681" spans="1:3" hidden="1" x14ac:dyDescent="0.25">
      <c r="A681" s="35" t="s">
        <v>29</v>
      </c>
      <c r="B681" s="29" t="s">
        <v>30</v>
      </c>
      <c r="C681" s="28">
        <v>0</v>
      </c>
    </row>
    <row r="682" spans="1:3" hidden="1" x14ac:dyDescent="0.25">
      <c r="A682" s="26" t="s">
        <v>230</v>
      </c>
      <c r="B682" s="23" t="s">
        <v>231</v>
      </c>
      <c r="C682" s="21">
        <v>295536656</v>
      </c>
    </row>
    <row r="683" spans="1:3" hidden="1" x14ac:dyDescent="0.25">
      <c r="A683" s="31" t="s">
        <v>232</v>
      </c>
      <c r="B683" s="29" t="s">
        <v>233</v>
      </c>
      <c r="C683" s="21">
        <v>77000000</v>
      </c>
    </row>
    <row r="684" spans="1:3" hidden="1" x14ac:dyDescent="0.25">
      <c r="A684" s="32" t="s">
        <v>234</v>
      </c>
      <c r="B684" s="29" t="s">
        <v>235</v>
      </c>
      <c r="C684" s="21">
        <v>77000000</v>
      </c>
    </row>
    <row r="685" spans="1:3" hidden="1" x14ac:dyDescent="0.25">
      <c r="A685" s="33" t="s">
        <v>715</v>
      </c>
      <c r="B685" s="29" t="s">
        <v>716</v>
      </c>
      <c r="C685" s="21">
        <v>77000000</v>
      </c>
    </row>
    <row r="686" spans="1:3" hidden="1" x14ac:dyDescent="0.25">
      <c r="A686" s="34" t="s">
        <v>15</v>
      </c>
      <c r="B686" s="29" t="s">
        <v>16</v>
      </c>
      <c r="C686" s="21">
        <v>77000000</v>
      </c>
    </row>
    <row r="687" spans="1:3" hidden="1" x14ac:dyDescent="0.25">
      <c r="A687" s="35" t="s">
        <v>53</v>
      </c>
      <c r="B687" s="29" t="s">
        <v>54</v>
      </c>
      <c r="C687" s="20">
        <v>77000000</v>
      </c>
    </row>
    <row r="688" spans="1:3" hidden="1" x14ac:dyDescent="0.25">
      <c r="A688" s="31" t="s">
        <v>236</v>
      </c>
      <c r="B688" s="29" t="s">
        <v>237</v>
      </c>
      <c r="C688" s="21">
        <v>18000000</v>
      </c>
    </row>
    <row r="689" spans="1:3" hidden="1" x14ac:dyDescent="0.25">
      <c r="A689" s="32" t="s">
        <v>234</v>
      </c>
      <c r="B689" s="29" t="s">
        <v>235</v>
      </c>
      <c r="C689" s="21">
        <v>18000000</v>
      </c>
    </row>
    <row r="690" spans="1:3" hidden="1" x14ac:dyDescent="0.25">
      <c r="A690" s="33" t="s">
        <v>715</v>
      </c>
      <c r="B690" s="29" t="s">
        <v>716</v>
      </c>
      <c r="C690" s="21">
        <v>18000000</v>
      </c>
    </row>
    <row r="691" spans="1:3" hidden="1" x14ac:dyDescent="0.25">
      <c r="A691" s="34" t="s">
        <v>15</v>
      </c>
      <c r="B691" s="29" t="s">
        <v>16</v>
      </c>
      <c r="C691" s="21">
        <v>18000000</v>
      </c>
    </row>
    <row r="692" spans="1:3" hidden="1" x14ac:dyDescent="0.25">
      <c r="A692" s="35" t="s">
        <v>53</v>
      </c>
      <c r="B692" s="29" t="s">
        <v>54</v>
      </c>
      <c r="C692" s="20">
        <v>18000000</v>
      </c>
    </row>
    <row r="693" spans="1:3" hidden="1" x14ac:dyDescent="0.25">
      <c r="A693" s="31" t="s">
        <v>238</v>
      </c>
      <c r="B693" s="29" t="s">
        <v>239</v>
      </c>
      <c r="C693" s="21">
        <v>22000000</v>
      </c>
    </row>
    <row r="694" spans="1:3" hidden="1" x14ac:dyDescent="0.25">
      <c r="A694" s="32" t="s">
        <v>234</v>
      </c>
      <c r="B694" s="29" t="s">
        <v>235</v>
      </c>
      <c r="C694" s="21">
        <v>22000000</v>
      </c>
    </row>
    <row r="695" spans="1:3" hidden="1" x14ac:dyDescent="0.25">
      <c r="A695" s="33" t="s">
        <v>715</v>
      </c>
      <c r="B695" s="29" t="s">
        <v>716</v>
      </c>
      <c r="C695" s="21">
        <v>22000000</v>
      </c>
    </row>
    <row r="696" spans="1:3" hidden="1" x14ac:dyDescent="0.25">
      <c r="A696" s="34" t="s">
        <v>15</v>
      </c>
      <c r="B696" s="29" t="s">
        <v>16</v>
      </c>
      <c r="C696" s="21">
        <v>22000000</v>
      </c>
    </row>
    <row r="697" spans="1:3" hidden="1" x14ac:dyDescent="0.25">
      <c r="A697" s="35" t="s">
        <v>53</v>
      </c>
      <c r="B697" s="29" t="s">
        <v>54</v>
      </c>
      <c r="C697" s="20">
        <v>22000000</v>
      </c>
    </row>
    <row r="698" spans="1:3" hidden="1" x14ac:dyDescent="0.25">
      <c r="A698" s="31" t="s">
        <v>240</v>
      </c>
      <c r="B698" s="29" t="s">
        <v>241</v>
      </c>
      <c r="C698" s="21">
        <v>24000000</v>
      </c>
    </row>
    <row r="699" spans="1:3" hidden="1" x14ac:dyDescent="0.25">
      <c r="A699" s="32" t="s">
        <v>234</v>
      </c>
      <c r="B699" s="29" t="s">
        <v>235</v>
      </c>
      <c r="C699" s="21">
        <v>24000000</v>
      </c>
    </row>
    <row r="700" spans="1:3" hidden="1" x14ac:dyDescent="0.25">
      <c r="A700" s="33" t="s">
        <v>715</v>
      </c>
      <c r="B700" s="29" t="s">
        <v>716</v>
      </c>
      <c r="C700" s="21">
        <v>24000000</v>
      </c>
    </row>
    <row r="701" spans="1:3" hidden="1" x14ac:dyDescent="0.25">
      <c r="A701" s="34" t="s">
        <v>15</v>
      </c>
      <c r="B701" s="29" t="s">
        <v>16</v>
      </c>
      <c r="C701" s="21">
        <v>24000000</v>
      </c>
    </row>
    <row r="702" spans="1:3" hidden="1" x14ac:dyDescent="0.25">
      <c r="A702" s="35" t="s">
        <v>53</v>
      </c>
      <c r="B702" s="29" t="s">
        <v>54</v>
      </c>
      <c r="C702" s="20">
        <v>24000000</v>
      </c>
    </row>
    <row r="703" spans="1:3" hidden="1" x14ac:dyDescent="0.25">
      <c r="A703" s="31" t="s">
        <v>242</v>
      </c>
      <c r="B703" s="29" t="s">
        <v>243</v>
      </c>
      <c r="C703" s="21">
        <v>1150000</v>
      </c>
    </row>
    <row r="704" spans="1:3" hidden="1" x14ac:dyDescent="0.25">
      <c r="A704" s="32" t="s">
        <v>234</v>
      </c>
      <c r="B704" s="29" t="s">
        <v>235</v>
      </c>
      <c r="C704" s="21">
        <v>1150000</v>
      </c>
    </row>
    <row r="705" spans="1:3" hidden="1" x14ac:dyDescent="0.25">
      <c r="A705" s="33" t="s">
        <v>715</v>
      </c>
      <c r="B705" s="29" t="s">
        <v>716</v>
      </c>
      <c r="C705" s="21">
        <v>1150000</v>
      </c>
    </row>
    <row r="706" spans="1:3" hidden="1" x14ac:dyDescent="0.25">
      <c r="A706" s="34" t="s">
        <v>15</v>
      </c>
      <c r="B706" s="29" t="s">
        <v>16</v>
      </c>
      <c r="C706" s="21">
        <v>1150000</v>
      </c>
    </row>
    <row r="707" spans="1:3" hidden="1" x14ac:dyDescent="0.25">
      <c r="A707" s="35" t="s">
        <v>53</v>
      </c>
      <c r="B707" s="29" t="s">
        <v>54</v>
      </c>
      <c r="C707" s="20">
        <v>1150000</v>
      </c>
    </row>
    <row r="708" spans="1:3" hidden="1" x14ac:dyDescent="0.25">
      <c r="A708" s="31" t="s">
        <v>244</v>
      </c>
      <c r="B708" s="29" t="s">
        <v>245</v>
      </c>
      <c r="C708" s="21">
        <v>8500000</v>
      </c>
    </row>
    <row r="709" spans="1:3" hidden="1" x14ac:dyDescent="0.25">
      <c r="A709" s="32" t="s">
        <v>234</v>
      </c>
      <c r="B709" s="29" t="s">
        <v>235</v>
      </c>
      <c r="C709" s="21">
        <v>8500000</v>
      </c>
    </row>
    <row r="710" spans="1:3" hidden="1" x14ac:dyDescent="0.25">
      <c r="A710" s="33" t="s">
        <v>715</v>
      </c>
      <c r="B710" s="29" t="s">
        <v>716</v>
      </c>
      <c r="C710" s="21">
        <v>8500000</v>
      </c>
    </row>
    <row r="711" spans="1:3" hidden="1" x14ac:dyDescent="0.25">
      <c r="A711" s="34" t="s">
        <v>15</v>
      </c>
      <c r="B711" s="29" t="s">
        <v>16</v>
      </c>
      <c r="C711" s="21">
        <v>8500000</v>
      </c>
    </row>
    <row r="712" spans="1:3" hidden="1" x14ac:dyDescent="0.25">
      <c r="A712" s="35" t="s">
        <v>53</v>
      </c>
      <c r="B712" s="29" t="s">
        <v>54</v>
      </c>
      <c r="C712" s="20">
        <v>8500000</v>
      </c>
    </row>
    <row r="713" spans="1:3" hidden="1" x14ac:dyDescent="0.25">
      <c r="A713" s="31" t="s">
        <v>246</v>
      </c>
      <c r="B713" s="29" t="s">
        <v>247</v>
      </c>
      <c r="C713" s="21">
        <v>1350000</v>
      </c>
    </row>
    <row r="714" spans="1:3" hidden="1" x14ac:dyDescent="0.25">
      <c r="A714" s="32" t="s">
        <v>234</v>
      </c>
      <c r="B714" s="29" t="s">
        <v>235</v>
      </c>
      <c r="C714" s="21">
        <v>1350000</v>
      </c>
    </row>
    <row r="715" spans="1:3" hidden="1" x14ac:dyDescent="0.25">
      <c r="A715" s="33" t="s">
        <v>715</v>
      </c>
      <c r="B715" s="29" t="s">
        <v>716</v>
      </c>
      <c r="C715" s="21">
        <v>1350000</v>
      </c>
    </row>
    <row r="716" spans="1:3" hidden="1" x14ac:dyDescent="0.25">
      <c r="A716" s="34" t="s">
        <v>15</v>
      </c>
      <c r="B716" s="29" t="s">
        <v>16</v>
      </c>
      <c r="C716" s="21">
        <v>1350000</v>
      </c>
    </row>
    <row r="717" spans="1:3" hidden="1" x14ac:dyDescent="0.25">
      <c r="A717" s="35" t="s">
        <v>53</v>
      </c>
      <c r="B717" s="29" t="s">
        <v>54</v>
      </c>
      <c r="C717" s="20">
        <v>1350000</v>
      </c>
    </row>
    <row r="718" spans="1:3" hidden="1" x14ac:dyDescent="0.25">
      <c r="A718" s="31" t="s">
        <v>248</v>
      </c>
      <c r="B718" s="29" t="s">
        <v>249</v>
      </c>
      <c r="C718" s="21">
        <v>700000</v>
      </c>
    </row>
    <row r="719" spans="1:3" hidden="1" x14ac:dyDescent="0.25">
      <c r="A719" s="32" t="s">
        <v>234</v>
      </c>
      <c r="B719" s="29" t="s">
        <v>235</v>
      </c>
      <c r="C719" s="21">
        <v>700000</v>
      </c>
    </row>
    <row r="720" spans="1:3" hidden="1" x14ac:dyDescent="0.25">
      <c r="A720" s="33" t="s">
        <v>715</v>
      </c>
      <c r="B720" s="29" t="s">
        <v>716</v>
      </c>
      <c r="C720" s="21">
        <v>700000</v>
      </c>
    </row>
    <row r="721" spans="1:3" hidden="1" x14ac:dyDescent="0.25">
      <c r="A721" s="34" t="s">
        <v>15</v>
      </c>
      <c r="B721" s="29" t="s">
        <v>16</v>
      </c>
      <c r="C721" s="21">
        <v>700000</v>
      </c>
    </row>
    <row r="722" spans="1:3" hidden="1" x14ac:dyDescent="0.25">
      <c r="A722" s="35" t="s">
        <v>53</v>
      </c>
      <c r="B722" s="29" t="s">
        <v>54</v>
      </c>
      <c r="C722" s="20">
        <v>700000</v>
      </c>
    </row>
    <row r="723" spans="1:3" hidden="1" x14ac:dyDescent="0.25">
      <c r="A723" s="31" t="s">
        <v>250</v>
      </c>
      <c r="B723" s="29" t="s">
        <v>251</v>
      </c>
      <c r="C723" s="21">
        <v>1200000</v>
      </c>
    </row>
    <row r="724" spans="1:3" hidden="1" x14ac:dyDescent="0.25">
      <c r="A724" s="32" t="s">
        <v>234</v>
      </c>
      <c r="B724" s="29" t="s">
        <v>235</v>
      </c>
      <c r="C724" s="21">
        <v>1200000</v>
      </c>
    </row>
    <row r="725" spans="1:3" hidden="1" x14ac:dyDescent="0.25">
      <c r="A725" s="33" t="s">
        <v>715</v>
      </c>
      <c r="B725" s="29" t="s">
        <v>716</v>
      </c>
      <c r="C725" s="21">
        <v>1200000</v>
      </c>
    </row>
    <row r="726" spans="1:3" hidden="1" x14ac:dyDescent="0.25">
      <c r="A726" s="34" t="s">
        <v>15</v>
      </c>
      <c r="B726" s="29" t="s">
        <v>16</v>
      </c>
      <c r="C726" s="21">
        <v>1200000</v>
      </c>
    </row>
    <row r="727" spans="1:3" hidden="1" x14ac:dyDescent="0.25">
      <c r="A727" s="35" t="s">
        <v>61</v>
      </c>
      <c r="B727" s="29" t="s">
        <v>62</v>
      </c>
      <c r="C727" s="20">
        <v>600000</v>
      </c>
    </row>
    <row r="728" spans="1:3" hidden="1" x14ac:dyDescent="0.25">
      <c r="A728" s="35" t="s">
        <v>53</v>
      </c>
      <c r="B728" s="29" t="s">
        <v>54</v>
      </c>
      <c r="C728" s="20">
        <v>600000</v>
      </c>
    </row>
    <row r="729" spans="1:3" hidden="1" x14ac:dyDescent="0.25">
      <c r="A729" s="31" t="s">
        <v>252</v>
      </c>
      <c r="B729" s="29" t="s">
        <v>253</v>
      </c>
      <c r="C729" s="21">
        <v>5042723</v>
      </c>
    </row>
    <row r="730" spans="1:3" hidden="1" x14ac:dyDescent="0.25">
      <c r="A730" s="32" t="s">
        <v>43</v>
      </c>
      <c r="B730" s="29" t="s">
        <v>44</v>
      </c>
      <c r="C730" s="21">
        <v>5042723</v>
      </c>
    </row>
    <row r="731" spans="1:3" hidden="1" x14ac:dyDescent="0.25">
      <c r="A731" s="33" t="s">
        <v>715</v>
      </c>
      <c r="B731" s="29" t="s">
        <v>716</v>
      </c>
      <c r="C731" s="21">
        <v>5042723</v>
      </c>
    </row>
    <row r="732" spans="1:3" hidden="1" x14ac:dyDescent="0.25">
      <c r="A732" s="34" t="s">
        <v>15</v>
      </c>
      <c r="B732" s="29" t="s">
        <v>16</v>
      </c>
      <c r="C732" s="21">
        <v>5042723</v>
      </c>
    </row>
    <row r="733" spans="1:3" hidden="1" x14ac:dyDescent="0.25">
      <c r="A733" s="35" t="s">
        <v>25</v>
      </c>
      <c r="B733" s="29" t="s">
        <v>26</v>
      </c>
      <c r="C733" s="20">
        <v>5042723</v>
      </c>
    </row>
    <row r="734" spans="1:3" hidden="1" x14ac:dyDescent="0.25">
      <c r="A734" s="31" t="s">
        <v>254</v>
      </c>
      <c r="B734" s="29" t="s">
        <v>255</v>
      </c>
      <c r="C734" s="21">
        <v>27903685</v>
      </c>
    </row>
    <row r="735" spans="1:3" hidden="1" x14ac:dyDescent="0.25">
      <c r="A735" s="32" t="s">
        <v>234</v>
      </c>
      <c r="B735" s="29" t="s">
        <v>235</v>
      </c>
      <c r="C735" s="21">
        <v>27903685</v>
      </c>
    </row>
    <row r="736" spans="1:3" hidden="1" x14ac:dyDescent="0.25">
      <c r="A736" s="33" t="s">
        <v>715</v>
      </c>
      <c r="B736" s="29" t="s">
        <v>716</v>
      </c>
      <c r="C736" s="21">
        <v>27903685</v>
      </c>
    </row>
    <row r="737" spans="1:3" hidden="1" x14ac:dyDescent="0.25">
      <c r="A737" s="34" t="s">
        <v>15</v>
      </c>
      <c r="B737" s="29" t="s">
        <v>16</v>
      </c>
      <c r="C737" s="21">
        <v>27903685</v>
      </c>
    </row>
    <row r="738" spans="1:3" hidden="1" x14ac:dyDescent="0.25">
      <c r="A738" s="35" t="s">
        <v>17</v>
      </c>
      <c r="B738" s="29" t="s">
        <v>18</v>
      </c>
      <c r="C738" s="20">
        <v>160000</v>
      </c>
    </row>
    <row r="739" spans="1:3" hidden="1" x14ac:dyDescent="0.25">
      <c r="A739" s="35" t="s">
        <v>61</v>
      </c>
      <c r="B739" s="29" t="s">
        <v>62</v>
      </c>
      <c r="C739" s="20">
        <v>14315000</v>
      </c>
    </row>
    <row r="740" spans="1:3" hidden="1" x14ac:dyDescent="0.25">
      <c r="A740" s="35" t="s">
        <v>37</v>
      </c>
      <c r="B740" s="29" t="s">
        <v>38</v>
      </c>
      <c r="C740" s="20">
        <v>9328685</v>
      </c>
    </row>
    <row r="741" spans="1:3" hidden="1" x14ac:dyDescent="0.25">
      <c r="A741" s="35" t="s">
        <v>25</v>
      </c>
      <c r="B741" s="29" t="s">
        <v>26</v>
      </c>
      <c r="C741" s="20">
        <v>3000000</v>
      </c>
    </row>
    <row r="742" spans="1:3" hidden="1" x14ac:dyDescent="0.25">
      <c r="A742" s="35" t="s">
        <v>53</v>
      </c>
      <c r="B742" s="29" t="s">
        <v>54</v>
      </c>
      <c r="C742" s="20">
        <v>1100000</v>
      </c>
    </row>
    <row r="743" spans="1:3" hidden="1" x14ac:dyDescent="0.25">
      <c r="A743" s="31" t="s">
        <v>256</v>
      </c>
      <c r="B743" s="29" t="s">
        <v>257</v>
      </c>
      <c r="C743" s="21">
        <v>26541248</v>
      </c>
    </row>
    <row r="744" spans="1:3" hidden="1" x14ac:dyDescent="0.25">
      <c r="A744" s="32" t="s">
        <v>43</v>
      </c>
      <c r="B744" s="29" t="s">
        <v>44</v>
      </c>
      <c r="C744" s="21">
        <v>26541248</v>
      </c>
    </row>
    <row r="745" spans="1:3" hidden="1" x14ac:dyDescent="0.25">
      <c r="A745" s="33" t="s">
        <v>715</v>
      </c>
      <c r="B745" s="29" t="s">
        <v>716</v>
      </c>
      <c r="C745" s="21">
        <v>26541248</v>
      </c>
    </row>
    <row r="746" spans="1:3" hidden="1" x14ac:dyDescent="0.25">
      <c r="A746" s="34" t="s">
        <v>15</v>
      </c>
      <c r="B746" s="29" t="s">
        <v>16</v>
      </c>
      <c r="C746" s="21">
        <v>26541248</v>
      </c>
    </row>
    <row r="747" spans="1:3" hidden="1" x14ac:dyDescent="0.25">
      <c r="A747" s="35" t="s">
        <v>53</v>
      </c>
      <c r="B747" s="29" t="s">
        <v>54</v>
      </c>
      <c r="C747" s="20">
        <v>26541248</v>
      </c>
    </row>
    <row r="748" spans="1:3" hidden="1" x14ac:dyDescent="0.25">
      <c r="A748" s="31" t="s">
        <v>258</v>
      </c>
      <c r="B748" s="29" t="s">
        <v>259</v>
      </c>
      <c r="C748" s="21">
        <v>8000000</v>
      </c>
    </row>
    <row r="749" spans="1:3" hidden="1" x14ac:dyDescent="0.25">
      <c r="A749" s="32" t="s">
        <v>13</v>
      </c>
      <c r="B749" s="29" t="s">
        <v>14</v>
      </c>
      <c r="C749" s="21">
        <v>8000000</v>
      </c>
    </row>
    <row r="750" spans="1:3" hidden="1" x14ac:dyDescent="0.25">
      <c r="A750" s="33" t="s">
        <v>715</v>
      </c>
      <c r="B750" s="29" t="s">
        <v>716</v>
      </c>
      <c r="C750" s="21">
        <v>8000000</v>
      </c>
    </row>
    <row r="751" spans="1:3" hidden="1" x14ac:dyDescent="0.25">
      <c r="A751" s="34" t="s">
        <v>15</v>
      </c>
      <c r="B751" s="29" t="s">
        <v>16</v>
      </c>
      <c r="C751" s="21">
        <v>8000000</v>
      </c>
    </row>
    <row r="752" spans="1:3" hidden="1" x14ac:dyDescent="0.25">
      <c r="A752" s="35" t="s">
        <v>37</v>
      </c>
      <c r="B752" s="29" t="s">
        <v>38</v>
      </c>
      <c r="C752" s="20">
        <v>8000000</v>
      </c>
    </row>
    <row r="753" spans="1:3" hidden="1" x14ac:dyDescent="0.25">
      <c r="A753" s="31" t="s">
        <v>260</v>
      </c>
      <c r="B753" s="29" t="s">
        <v>261</v>
      </c>
      <c r="C753" s="21">
        <v>9500000</v>
      </c>
    </row>
    <row r="754" spans="1:3" hidden="1" x14ac:dyDescent="0.25">
      <c r="A754" s="32" t="s">
        <v>43</v>
      </c>
      <c r="B754" s="29" t="s">
        <v>44</v>
      </c>
      <c r="C754" s="21">
        <v>9500000</v>
      </c>
    </row>
    <row r="755" spans="1:3" hidden="1" x14ac:dyDescent="0.25">
      <c r="A755" s="33" t="s">
        <v>715</v>
      </c>
      <c r="B755" s="29" t="s">
        <v>716</v>
      </c>
      <c r="C755" s="21">
        <v>9500000</v>
      </c>
    </row>
    <row r="756" spans="1:3" hidden="1" x14ac:dyDescent="0.25">
      <c r="A756" s="34" t="s">
        <v>15</v>
      </c>
      <c r="B756" s="29" t="s">
        <v>16</v>
      </c>
      <c r="C756" s="21">
        <v>9500000</v>
      </c>
    </row>
    <row r="757" spans="1:3" hidden="1" x14ac:dyDescent="0.25">
      <c r="A757" s="35" t="s">
        <v>17</v>
      </c>
      <c r="B757" s="29" t="s">
        <v>18</v>
      </c>
      <c r="C757" s="20">
        <v>9500000</v>
      </c>
    </row>
    <row r="758" spans="1:3" hidden="1" x14ac:dyDescent="0.25">
      <c r="A758" s="35" t="s">
        <v>37</v>
      </c>
      <c r="B758" s="29" t="s">
        <v>38</v>
      </c>
      <c r="C758" s="20"/>
    </row>
    <row r="759" spans="1:3" hidden="1" x14ac:dyDescent="0.25">
      <c r="A759" s="31" t="s">
        <v>262</v>
      </c>
      <c r="B759" s="29" t="s">
        <v>263</v>
      </c>
      <c r="C759" s="21">
        <v>4200000</v>
      </c>
    </row>
    <row r="760" spans="1:3" hidden="1" x14ac:dyDescent="0.25">
      <c r="A760" s="32" t="s">
        <v>43</v>
      </c>
      <c r="B760" s="29" t="s">
        <v>44</v>
      </c>
      <c r="C760" s="21">
        <v>4200000</v>
      </c>
    </row>
    <row r="761" spans="1:3" hidden="1" x14ac:dyDescent="0.25">
      <c r="A761" s="33" t="s">
        <v>715</v>
      </c>
      <c r="B761" s="29" t="s">
        <v>716</v>
      </c>
      <c r="C761" s="21">
        <v>4200000</v>
      </c>
    </row>
    <row r="762" spans="1:3" hidden="1" x14ac:dyDescent="0.25">
      <c r="A762" s="34" t="s">
        <v>15</v>
      </c>
      <c r="B762" s="29" t="s">
        <v>16</v>
      </c>
      <c r="C762" s="21">
        <v>4200000</v>
      </c>
    </row>
    <row r="763" spans="1:3" hidden="1" x14ac:dyDescent="0.25">
      <c r="A763" s="35" t="s">
        <v>53</v>
      </c>
      <c r="B763" s="29" t="s">
        <v>54</v>
      </c>
      <c r="C763" s="20">
        <v>4200000</v>
      </c>
    </row>
    <row r="764" spans="1:3" hidden="1" x14ac:dyDescent="0.25">
      <c r="A764" s="31" t="s">
        <v>264</v>
      </c>
      <c r="B764" s="29" t="s">
        <v>265</v>
      </c>
      <c r="C764" s="21">
        <v>950000</v>
      </c>
    </row>
    <row r="765" spans="1:3" hidden="1" x14ac:dyDescent="0.25">
      <c r="A765" s="32" t="s">
        <v>43</v>
      </c>
      <c r="B765" s="29" t="s">
        <v>44</v>
      </c>
      <c r="C765" s="21">
        <v>950000</v>
      </c>
    </row>
    <row r="766" spans="1:3" hidden="1" x14ac:dyDescent="0.25">
      <c r="A766" s="33" t="s">
        <v>715</v>
      </c>
      <c r="B766" s="29" t="s">
        <v>716</v>
      </c>
      <c r="C766" s="21">
        <v>950000</v>
      </c>
    </row>
    <row r="767" spans="1:3" hidden="1" x14ac:dyDescent="0.25">
      <c r="A767" s="34" t="s">
        <v>15</v>
      </c>
      <c r="B767" s="29" t="s">
        <v>16</v>
      </c>
      <c r="C767" s="21">
        <v>950000</v>
      </c>
    </row>
    <row r="768" spans="1:3" hidden="1" x14ac:dyDescent="0.25">
      <c r="A768" s="35" t="s">
        <v>37</v>
      </c>
      <c r="B768" s="29" t="s">
        <v>38</v>
      </c>
      <c r="C768" s="20"/>
    </row>
    <row r="769" spans="1:3" hidden="1" x14ac:dyDescent="0.25">
      <c r="A769" s="35" t="s">
        <v>25</v>
      </c>
      <c r="B769" s="29" t="s">
        <v>26</v>
      </c>
      <c r="C769" s="20">
        <v>950000</v>
      </c>
    </row>
    <row r="770" spans="1:3" hidden="1" x14ac:dyDescent="0.25">
      <c r="A770" s="31" t="s">
        <v>266</v>
      </c>
      <c r="B770" s="29" t="s">
        <v>267</v>
      </c>
      <c r="C770" s="21">
        <v>58276000</v>
      </c>
    </row>
    <row r="771" spans="1:3" hidden="1" x14ac:dyDescent="0.25">
      <c r="A771" s="32" t="s">
        <v>43</v>
      </c>
      <c r="B771" s="29" t="s">
        <v>44</v>
      </c>
      <c r="C771" s="21">
        <v>58276000</v>
      </c>
    </row>
    <row r="772" spans="1:3" hidden="1" x14ac:dyDescent="0.25">
      <c r="A772" s="33" t="s">
        <v>715</v>
      </c>
      <c r="B772" s="29" t="s">
        <v>716</v>
      </c>
      <c r="C772" s="21">
        <v>58276000</v>
      </c>
    </row>
    <row r="773" spans="1:3" hidden="1" x14ac:dyDescent="0.25">
      <c r="A773" s="34" t="s">
        <v>15</v>
      </c>
      <c r="B773" s="29" t="s">
        <v>16</v>
      </c>
      <c r="C773" s="21">
        <v>58276000</v>
      </c>
    </row>
    <row r="774" spans="1:3" hidden="1" x14ac:dyDescent="0.25">
      <c r="A774" s="35" t="s">
        <v>25</v>
      </c>
      <c r="B774" s="29" t="s">
        <v>26</v>
      </c>
      <c r="C774" s="20">
        <v>58276000</v>
      </c>
    </row>
    <row r="775" spans="1:3" hidden="1" x14ac:dyDescent="0.25">
      <c r="A775" s="31" t="s">
        <v>268</v>
      </c>
      <c r="B775" s="29" t="s">
        <v>269</v>
      </c>
      <c r="C775" s="21">
        <v>500000</v>
      </c>
    </row>
    <row r="776" spans="1:3" hidden="1" x14ac:dyDescent="0.25">
      <c r="A776" s="32" t="s">
        <v>43</v>
      </c>
      <c r="B776" s="29" t="s">
        <v>44</v>
      </c>
      <c r="C776" s="21">
        <v>500000</v>
      </c>
    </row>
    <row r="777" spans="1:3" hidden="1" x14ac:dyDescent="0.25">
      <c r="A777" s="33" t="s">
        <v>715</v>
      </c>
      <c r="B777" s="29" t="s">
        <v>716</v>
      </c>
      <c r="C777" s="21">
        <v>500000</v>
      </c>
    </row>
    <row r="778" spans="1:3" hidden="1" x14ac:dyDescent="0.25">
      <c r="A778" s="34" t="s">
        <v>15</v>
      </c>
      <c r="B778" s="29" t="s">
        <v>16</v>
      </c>
      <c r="C778" s="21">
        <v>500000</v>
      </c>
    </row>
    <row r="779" spans="1:3" hidden="1" x14ac:dyDescent="0.25">
      <c r="A779" s="35" t="s">
        <v>53</v>
      </c>
      <c r="B779" s="29" t="s">
        <v>54</v>
      </c>
      <c r="C779" s="20">
        <v>500000</v>
      </c>
    </row>
    <row r="780" spans="1:3" hidden="1" x14ac:dyDescent="0.25">
      <c r="A780" s="31" t="s">
        <v>270</v>
      </c>
      <c r="B780" s="29" t="s">
        <v>271</v>
      </c>
      <c r="C780" s="21">
        <v>723000</v>
      </c>
    </row>
    <row r="781" spans="1:3" hidden="1" x14ac:dyDescent="0.25">
      <c r="A781" s="32" t="s">
        <v>43</v>
      </c>
      <c r="B781" s="29" t="s">
        <v>44</v>
      </c>
      <c r="C781" s="21">
        <v>723000</v>
      </c>
    </row>
    <row r="782" spans="1:3" hidden="1" x14ac:dyDescent="0.25">
      <c r="A782" s="33" t="s">
        <v>715</v>
      </c>
      <c r="B782" s="29" t="s">
        <v>716</v>
      </c>
      <c r="C782" s="21">
        <v>723000</v>
      </c>
    </row>
    <row r="783" spans="1:3" hidden="1" x14ac:dyDescent="0.25">
      <c r="A783" s="34" t="s">
        <v>15</v>
      </c>
      <c r="B783" s="29" t="s">
        <v>16</v>
      </c>
      <c r="C783" s="21">
        <v>723000</v>
      </c>
    </row>
    <row r="784" spans="1:3" hidden="1" x14ac:dyDescent="0.25">
      <c r="A784" s="35" t="s">
        <v>17</v>
      </c>
      <c r="B784" s="29" t="s">
        <v>18</v>
      </c>
      <c r="C784" s="20">
        <v>723000</v>
      </c>
    </row>
    <row r="785" spans="1:3" hidden="1" x14ac:dyDescent="0.25">
      <c r="A785" s="26" t="s">
        <v>272</v>
      </c>
      <c r="B785" s="23" t="s">
        <v>273</v>
      </c>
      <c r="C785" s="21">
        <v>619730155</v>
      </c>
    </row>
    <row r="786" spans="1:3" hidden="1" x14ac:dyDescent="0.25">
      <c r="A786" s="31" t="s">
        <v>274</v>
      </c>
      <c r="B786" s="29" t="s">
        <v>275</v>
      </c>
      <c r="C786" s="30">
        <v>0</v>
      </c>
    </row>
    <row r="787" spans="1:3" hidden="1" x14ac:dyDescent="0.25">
      <c r="A787" s="32" t="s">
        <v>99</v>
      </c>
      <c r="B787" s="29" t="s">
        <v>100</v>
      </c>
      <c r="C787" s="30">
        <v>0</v>
      </c>
    </row>
    <row r="788" spans="1:3" hidden="1" x14ac:dyDescent="0.25">
      <c r="A788" s="33" t="s">
        <v>715</v>
      </c>
      <c r="B788" s="29" t="s">
        <v>716</v>
      </c>
      <c r="C788" s="30">
        <v>0</v>
      </c>
    </row>
    <row r="789" spans="1:3" hidden="1" x14ac:dyDescent="0.25">
      <c r="A789" s="34" t="s">
        <v>15</v>
      </c>
      <c r="B789" s="29" t="s">
        <v>16</v>
      </c>
      <c r="C789" s="30">
        <v>0</v>
      </c>
    </row>
    <row r="790" spans="1:3" hidden="1" x14ac:dyDescent="0.25">
      <c r="A790" s="35" t="s">
        <v>53</v>
      </c>
      <c r="B790" s="29" t="s">
        <v>54</v>
      </c>
      <c r="C790" s="28">
        <v>0</v>
      </c>
    </row>
    <row r="791" spans="1:3" hidden="1" x14ac:dyDescent="0.25">
      <c r="A791" s="31" t="s">
        <v>276</v>
      </c>
      <c r="B791" s="29" t="s">
        <v>277</v>
      </c>
      <c r="C791" s="21">
        <v>1340000</v>
      </c>
    </row>
    <row r="792" spans="1:3" hidden="1" x14ac:dyDescent="0.25">
      <c r="A792" s="32" t="s">
        <v>99</v>
      </c>
      <c r="B792" s="29" t="s">
        <v>100</v>
      </c>
      <c r="C792" s="21">
        <v>1340000</v>
      </c>
    </row>
    <row r="793" spans="1:3" hidden="1" x14ac:dyDescent="0.25">
      <c r="A793" s="33" t="s">
        <v>715</v>
      </c>
      <c r="B793" s="29" t="s">
        <v>716</v>
      </c>
      <c r="C793" s="21">
        <v>1340000</v>
      </c>
    </row>
    <row r="794" spans="1:3" hidden="1" x14ac:dyDescent="0.25">
      <c r="A794" s="34" t="s">
        <v>15</v>
      </c>
      <c r="B794" s="29" t="s">
        <v>16</v>
      </c>
      <c r="C794" s="21">
        <v>1340000</v>
      </c>
    </row>
    <row r="795" spans="1:3" hidden="1" x14ac:dyDescent="0.25">
      <c r="A795" s="35" t="s">
        <v>17</v>
      </c>
      <c r="B795" s="29" t="s">
        <v>18</v>
      </c>
      <c r="C795" s="20">
        <v>1340000</v>
      </c>
    </row>
    <row r="796" spans="1:3" hidden="1" x14ac:dyDescent="0.25">
      <c r="A796" s="31" t="s">
        <v>278</v>
      </c>
      <c r="B796" s="29" t="s">
        <v>279</v>
      </c>
      <c r="C796" s="30">
        <v>0</v>
      </c>
    </row>
    <row r="797" spans="1:3" hidden="1" x14ac:dyDescent="0.25">
      <c r="A797" s="32" t="s">
        <v>99</v>
      </c>
      <c r="B797" s="29" t="s">
        <v>100</v>
      </c>
      <c r="C797" s="30">
        <v>0</v>
      </c>
    </row>
    <row r="798" spans="1:3" hidden="1" x14ac:dyDescent="0.25">
      <c r="A798" s="33" t="s">
        <v>720</v>
      </c>
      <c r="B798" s="29" t="s">
        <v>721</v>
      </c>
      <c r="C798" s="30">
        <v>0</v>
      </c>
    </row>
    <row r="799" spans="1:3" hidden="1" x14ac:dyDescent="0.25">
      <c r="A799" s="34" t="s">
        <v>15</v>
      </c>
      <c r="B799" s="29" t="s">
        <v>16</v>
      </c>
      <c r="C799" s="30">
        <v>0</v>
      </c>
    </row>
    <row r="800" spans="1:3" hidden="1" x14ac:dyDescent="0.25">
      <c r="A800" s="35" t="s">
        <v>53</v>
      </c>
      <c r="B800" s="29" t="s">
        <v>54</v>
      </c>
      <c r="C800" s="28">
        <v>0</v>
      </c>
    </row>
    <row r="801" spans="1:3" hidden="1" x14ac:dyDescent="0.25">
      <c r="A801" s="31" t="s">
        <v>280</v>
      </c>
      <c r="B801" s="29" t="s">
        <v>281</v>
      </c>
      <c r="C801" s="21">
        <v>1059000</v>
      </c>
    </row>
    <row r="802" spans="1:3" hidden="1" x14ac:dyDescent="0.25">
      <c r="A802" s="32" t="s">
        <v>99</v>
      </c>
      <c r="B802" s="29" t="s">
        <v>100</v>
      </c>
      <c r="C802" s="21">
        <v>1059000</v>
      </c>
    </row>
    <row r="803" spans="1:3" hidden="1" x14ac:dyDescent="0.25">
      <c r="A803" s="33" t="s">
        <v>715</v>
      </c>
      <c r="B803" s="29" t="s">
        <v>716</v>
      </c>
      <c r="C803" s="21">
        <v>1059000</v>
      </c>
    </row>
    <row r="804" spans="1:3" hidden="1" x14ac:dyDescent="0.25">
      <c r="A804" s="34" t="s">
        <v>15</v>
      </c>
      <c r="B804" s="29" t="s">
        <v>16</v>
      </c>
      <c r="C804" s="21">
        <v>1059000</v>
      </c>
    </row>
    <row r="805" spans="1:3" hidden="1" x14ac:dyDescent="0.25">
      <c r="A805" s="35" t="s">
        <v>17</v>
      </c>
      <c r="B805" s="29" t="s">
        <v>18</v>
      </c>
      <c r="C805" s="20">
        <v>1059000</v>
      </c>
    </row>
    <row r="806" spans="1:3" hidden="1" x14ac:dyDescent="0.25">
      <c r="A806" s="31" t="s">
        <v>282</v>
      </c>
      <c r="B806" s="29" t="s">
        <v>283</v>
      </c>
      <c r="C806" s="21">
        <v>1845245</v>
      </c>
    </row>
    <row r="807" spans="1:3" hidden="1" x14ac:dyDescent="0.25">
      <c r="A807" s="32" t="s">
        <v>43</v>
      </c>
      <c r="B807" s="29" t="s">
        <v>44</v>
      </c>
      <c r="C807" s="21">
        <v>1845245</v>
      </c>
    </row>
    <row r="808" spans="1:3" hidden="1" x14ac:dyDescent="0.25">
      <c r="A808" s="33" t="s">
        <v>715</v>
      </c>
      <c r="B808" s="29" t="s">
        <v>716</v>
      </c>
      <c r="C808" s="21">
        <v>1845245</v>
      </c>
    </row>
    <row r="809" spans="1:3" hidden="1" x14ac:dyDescent="0.25">
      <c r="A809" s="34" t="s">
        <v>15</v>
      </c>
      <c r="B809" s="29" t="s">
        <v>16</v>
      </c>
      <c r="C809" s="21">
        <v>1845245</v>
      </c>
    </row>
    <row r="810" spans="1:3" hidden="1" x14ac:dyDescent="0.25">
      <c r="A810" s="35" t="s">
        <v>17</v>
      </c>
      <c r="B810" s="29" t="s">
        <v>18</v>
      </c>
      <c r="C810" s="20">
        <v>525245</v>
      </c>
    </row>
    <row r="811" spans="1:3" hidden="1" x14ac:dyDescent="0.25">
      <c r="A811" s="35" t="s">
        <v>25</v>
      </c>
      <c r="B811" s="29" t="s">
        <v>26</v>
      </c>
      <c r="C811" s="20">
        <v>1320000</v>
      </c>
    </row>
    <row r="812" spans="1:3" hidden="1" x14ac:dyDescent="0.25">
      <c r="A812" s="31" t="s">
        <v>284</v>
      </c>
      <c r="B812" s="29" t="s">
        <v>285</v>
      </c>
      <c r="C812" s="30">
        <v>0</v>
      </c>
    </row>
    <row r="813" spans="1:3" hidden="1" x14ac:dyDescent="0.25">
      <c r="A813" s="32" t="s">
        <v>43</v>
      </c>
      <c r="B813" s="29" t="s">
        <v>44</v>
      </c>
      <c r="C813" s="30">
        <v>0</v>
      </c>
    </row>
    <row r="814" spans="1:3" hidden="1" x14ac:dyDescent="0.25">
      <c r="A814" s="33" t="s">
        <v>715</v>
      </c>
      <c r="B814" s="29" t="s">
        <v>716</v>
      </c>
      <c r="C814" s="30">
        <v>0</v>
      </c>
    </row>
    <row r="815" spans="1:3" hidden="1" x14ac:dyDescent="0.25">
      <c r="A815" s="34" t="s">
        <v>15</v>
      </c>
      <c r="B815" s="29" t="s">
        <v>16</v>
      </c>
      <c r="C815" s="30">
        <v>0</v>
      </c>
    </row>
    <row r="816" spans="1:3" hidden="1" x14ac:dyDescent="0.25">
      <c r="A816" s="35" t="s">
        <v>53</v>
      </c>
      <c r="B816" s="29" t="s">
        <v>54</v>
      </c>
      <c r="C816" s="28">
        <v>0</v>
      </c>
    </row>
    <row r="817" spans="1:3" hidden="1" x14ac:dyDescent="0.25">
      <c r="A817" s="31" t="s">
        <v>286</v>
      </c>
      <c r="B817" s="29" t="s">
        <v>287</v>
      </c>
      <c r="C817" s="21">
        <v>1325220</v>
      </c>
    </row>
    <row r="818" spans="1:3" hidden="1" x14ac:dyDescent="0.25">
      <c r="A818" s="32" t="s">
        <v>99</v>
      </c>
      <c r="B818" s="29" t="s">
        <v>100</v>
      </c>
      <c r="C818" s="21">
        <v>1325220</v>
      </c>
    </row>
    <row r="819" spans="1:3" hidden="1" x14ac:dyDescent="0.25">
      <c r="A819" s="33" t="s">
        <v>715</v>
      </c>
      <c r="B819" s="29" t="s">
        <v>716</v>
      </c>
      <c r="C819" s="21">
        <v>1325220</v>
      </c>
    </row>
    <row r="820" spans="1:3" hidden="1" x14ac:dyDescent="0.25">
      <c r="A820" s="34" t="s">
        <v>15</v>
      </c>
      <c r="B820" s="29" t="s">
        <v>16</v>
      </c>
      <c r="C820" s="21">
        <v>1325220</v>
      </c>
    </row>
    <row r="821" spans="1:3" hidden="1" x14ac:dyDescent="0.25">
      <c r="A821" s="35" t="s">
        <v>61</v>
      </c>
      <c r="B821" s="29" t="s">
        <v>62</v>
      </c>
      <c r="C821" s="20">
        <v>1325220</v>
      </c>
    </row>
    <row r="822" spans="1:3" hidden="1" x14ac:dyDescent="0.25">
      <c r="A822" s="31" t="s">
        <v>288</v>
      </c>
      <c r="B822" s="29" t="s">
        <v>289</v>
      </c>
      <c r="C822" s="21">
        <v>12065200</v>
      </c>
    </row>
    <row r="823" spans="1:3" hidden="1" x14ac:dyDescent="0.25">
      <c r="A823" s="32" t="s">
        <v>99</v>
      </c>
      <c r="B823" s="29" t="s">
        <v>100</v>
      </c>
      <c r="C823" s="21">
        <v>12065200</v>
      </c>
    </row>
    <row r="824" spans="1:3" hidden="1" x14ac:dyDescent="0.25">
      <c r="A824" s="33" t="s">
        <v>715</v>
      </c>
      <c r="B824" s="29" t="s">
        <v>716</v>
      </c>
      <c r="C824" s="21">
        <v>12065200</v>
      </c>
    </row>
    <row r="825" spans="1:3" hidden="1" x14ac:dyDescent="0.25">
      <c r="A825" s="34" t="s">
        <v>15</v>
      </c>
      <c r="B825" s="29" t="s">
        <v>16</v>
      </c>
      <c r="C825" s="21">
        <v>12065200</v>
      </c>
    </row>
    <row r="826" spans="1:3" hidden="1" x14ac:dyDescent="0.25">
      <c r="A826" s="35" t="s">
        <v>17</v>
      </c>
      <c r="B826" s="29" t="s">
        <v>18</v>
      </c>
      <c r="C826" s="20">
        <v>65200</v>
      </c>
    </row>
    <row r="827" spans="1:3" hidden="1" x14ac:dyDescent="0.25">
      <c r="A827" s="35" t="s">
        <v>61</v>
      </c>
      <c r="B827" s="29" t="s">
        <v>62</v>
      </c>
      <c r="C827" s="20">
        <v>500000</v>
      </c>
    </row>
    <row r="828" spans="1:3" hidden="1" x14ac:dyDescent="0.25">
      <c r="A828" s="35" t="s">
        <v>37</v>
      </c>
      <c r="B828" s="29" t="s">
        <v>38</v>
      </c>
      <c r="C828" s="28">
        <v>0</v>
      </c>
    </row>
    <row r="829" spans="1:3" hidden="1" x14ac:dyDescent="0.25">
      <c r="A829" s="35" t="s">
        <v>53</v>
      </c>
      <c r="B829" s="29" t="s">
        <v>54</v>
      </c>
      <c r="C829" s="20">
        <v>11500000</v>
      </c>
    </row>
    <row r="830" spans="1:3" hidden="1" x14ac:dyDescent="0.25">
      <c r="A830" s="31" t="s">
        <v>290</v>
      </c>
      <c r="B830" s="29" t="s">
        <v>291</v>
      </c>
      <c r="C830" s="21">
        <v>2243552</v>
      </c>
    </row>
    <row r="831" spans="1:3" hidden="1" x14ac:dyDescent="0.25">
      <c r="A831" s="32" t="s">
        <v>99</v>
      </c>
      <c r="B831" s="29" t="s">
        <v>100</v>
      </c>
      <c r="C831" s="21">
        <v>2243552</v>
      </c>
    </row>
    <row r="832" spans="1:3" hidden="1" x14ac:dyDescent="0.25">
      <c r="A832" s="33" t="s">
        <v>715</v>
      </c>
      <c r="B832" s="29" t="s">
        <v>716</v>
      </c>
      <c r="C832" s="21">
        <v>2243552</v>
      </c>
    </row>
    <row r="833" spans="1:3" hidden="1" x14ac:dyDescent="0.25">
      <c r="A833" s="34" t="s">
        <v>15</v>
      </c>
      <c r="B833" s="29" t="s">
        <v>16</v>
      </c>
      <c r="C833" s="21">
        <v>2243552</v>
      </c>
    </row>
    <row r="834" spans="1:3" hidden="1" x14ac:dyDescent="0.25">
      <c r="A834" s="35" t="s">
        <v>17</v>
      </c>
      <c r="B834" s="29" t="s">
        <v>18</v>
      </c>
      <c r="C834" s="20">
        <v>43552</v>
      </c>
    </row>
    <row r="835" spans="1:3" hidden="1" x14ac:dyDescent="0.25">
      <c r="A835" s="35" t="s">
        <v>37</v>
      </c>
      <c r="B835" s="29" t="s">
        <v>38</v>
      </c>
      <c r="C835" s="28">
        <v>0</v>
      </c>
    </row>
    <row r="836" spans="1:3" hidden="1" x14ac:dyDescent="0.25">
      <c r="A836" s="35" t="s">
        <v>53</v>
      </c>
      <c r="B836" s="29" t="s">
        <v>54</v>
      </c>
      <c r="C836" s="20">
        <v>2200000</v>
      </c>
    </row>
    <row r="837" spans="1:3" hidden="1" x14ac:dyDescent="0.25">
      <c r="A837" s="31" t="s">
        <v>292</v>
      </c>
      <c r="B837" s="29" t="s">
        <v>293</v>
      </c>
      <c r="C837" s="21">
        <v>11893000</v>
      </c>
    </row>
    <row r="838" spans="1:3" hidden="1" x14ac:dyDescent="0.25">
      <c r="A838" s="32" t="s">
        <v>99</v>
      </c>
      <c r="B838" s="29" t="s">
        <v>100</v>
      </c>
      <c r="C838" s="21">
        <v>11893000</v>
      </c>
    </row>
    <row r="839" spans="1:3" hidden="1" x14ac:dyDescent="0.25">
      <c r="A839" s="33" t="s">
        <v>715</v>
      </c>
      <c r="B839" s="29" t="s">
        <v>716</v>
      </c>
      <c r="C839" s="21">
        <v>11893000</v>
      </c>
    </row>
    <row r="840" spans="1:3" hidden="1" x14ac:dyDescent="0.25">
      <c r="A840" s="34" t="s">
        <v>15</v>
      </c>
      <c r="B840" s="29" t="s">
        <v>16</v>
      </c>
      <c r="C840" s="21">
        <v>11893000</v>
      </c>
    </row>
    <row r="841" spans="1:3" hidden="1" x14ac:dyDescent="0.25">
      <c r="A841" s="35" t="s">
        <v>61</v>
      </c>
      <c r="B841" s="29" t="s">
        <v>62</v>
      </c>
      <c r="C841" s="20">
        <v>6653000</v>
      </c>
    </row>
    <row r="842" spans="1:3" hidden="1" x14ac:dyDescent="0.25">
      <c r="A842" s="35" t="s">
        <v>37</v>
      </c>
      <c r="B842" s="29" t="s">
        <v>38</v>
      </c>
      <c r="C842" s="28">
        <v>0</v>
      </c>
    </row>
    <row r="843" spans="1:3" hidden="1" x14ac:dyDescent="0.25">
      <c r="A843" s="35" t="s">
        <v>53</v>
      </c>
      <c r="B843" s="29" t="s">
        <v>54</v>
      </c>
      <c r="C843" s="20">
        <v>5240000</v>
      </c>
    </row>
    <row r="844" spans="1:3" hidden="1" x14ac:dyDescent="0.25">
      <c r="A844" s="31" t="s">
        <v>294</v>
      </c>
      <c r="B844" s="29" t="s">
        <v>295</v>
      </c>
      <c r="C844" s="21">
        <v>2680000</v>
      </c>
    </row>
    <row r="845" spans="1:3" hidden="1" x14ac:dyDescent="0.25">
      <c r="A845" s="32" t="s">
        <v>99</v>
      </c>
      <c r="B845" s="29" t="s">
        <v>100</v>
      </c>
      <c r="C845" s="21">
        <v>2680000</v>
      </c>
    </row>
    <row r="846" spans="1:3" hidden="1" x14ac:dyDescent="0.25">
      <c r="A846" s="33" t="s">
        <v>715</v>
      </c>
      <c r="B846" s="29" t="s">
        <v>716</v>
      </c>
      <c r="C846" s="21">
        <v>2680000</v>
      </c>
    </row>
    <row r="847" spans="1:3" hidden="1" x14ac:dyDescent="0.25">
      <c r="A847" s="34" t="s">
        <v>15</v>
      </c>
      <c r="B847" s="29" t="s">
        <v>16</v>
      </c>
      <c r="C847" s="21">
        <v>2680000</v>
      </c>
    </row>
    <row r="848" spans="1:3" hidden="1" x14ac:dyDescent="0.25">
      <c r="A848" s="35" t="s">
        <v>37</v>
      </c>
      <c r="B848" s="29" t="s">
        <v>38</v>
      </c>
      <c r="C848" s="28">
        <v>0</v>
      </c>
    </row>
    <row r="849" spans="1:3" hidden="1" x14ac:dyDescent="0.25">
      <c r="A849" s="35" t="s">
        <v>53</v>
      </c>
      <c r="B849" s="29" t="s">
        <v>54</v>
      </c>
      <c r="C849" s="20">
        <v>2680000</v>
      </c>
    </row>
    <row r="850" spans="1:3" hidden="1" x14ac:dyDescent="0.25">
      <c r="A850" s="31" t="s">
        <v>296</v>
      </c>
      <c r="B850" s="29" t="s">
        <v>297</v>
      </c>
      <c r="C850" s="30">
        <v>0</v>
      </c>
    </row>
    <row r="851" spans="1:3" hidden="1" x14ac:dyDescent="0.25">
      <c r="A851" s="32" t="s">
        <v>99</v>
      </c>
      <c r="B851" s="29" t="s">
        <v>100</v>
      </c>
      <c r="C851" s="30">
        <v>0</v>
      </c>
    </row>
    <row r="852" spans="1:3" hidden="1" x14ac:dyDescent="0.25">
      <c r="A852" s="33" t="s">
        <v>403</v>
      </c>
      <c r="B852" s="29" t="s">
        <v>717</v>
      </c>
      <c r="C852" s="30">
        <v>0</v>
      </c>
    </row>
    <row r="853" spans="1:3" hidden="1" x14ac:dyDescent="0.25">
      <c r="A853" s="34" t="s">
        <v>15</v>
      </c>
      <c r="B853" s="29" t="s">
        <v>16</v>
      </c>
      <c r="C853" s="30">
        <v>0</v>
      </c>
    </row>
    <row r="854" spans="1:3" hidden="1" x14ac:dyDescent="0.25">
      <c r="A854" s="35" t="s">
        <v>17</v>
      </c>
      <c r="B854" s="29" t="s">
        <v>18</v>
      </c>
      <c r="C854" s="28">
        <v>0</v>
      </c>
    </row>
    <row r="855" spans="1:3" hidden="1" x14ac:dyDescent="0.25">
      <c r="A855" s="35" t="s">
        <v>37</v>
      </c>
      <c r="B855" s="29" t="s">
        <v>38</v>
      </c>
      <c r="C855" s="28">
        <v>0</v>
      </c>
    </row>
    <row r="856" spans="1:3" hidden="1" x14ac:dyDescent="0.25">
      <c r="A856" s="35" t="s">
        <v>53</v>
      </c>
      <c r="B856" s="29" t="s">
        <v>54</v>
      </c>
      <c r="C856" s="28">
        <v>0</v>
      </c>
    </row>
    <row r="857" spans="1:3" hidden="1" x14ac:dyDescent="0.25">
      <c r="A857" s="31" t="s">
        <v>298</v>
      </c>
      <c r="B857" s="29" t="s">
        <v>299</v>
      </c>
      <c r="C857" s="21">
        <v>34000000</v>
      </c>
    </row>
    <row r="858" spans="1:3" hidden="1" x14ac:dyDescent="0.25">
      <c r="A858" s="32" t="s">
        <v>99</v>
      </c>
      <c r="B858" s="29" t="s">
        <v>100</v>
      </c>
      <c r="C858" s="21">
        <v>34000000</v>
      </c>
    </row>
    <row r="859" spans="1:3" hidden="1" x14ac:dyDescent="0.25">
      <c r="A859" s="33" t="s">
        <v>715</v>
      </c>
      <c r="B859" s="29" t="s">
        <v>716</v>
      </c>
      <c r="C859" s="21">
        <v>34000000</v>
      </c>
    </row>
    <row r="860" spans="1:3" hidden="1" x14ac:dyDescent="0.25">
      <c r="A860" s="34" t="s">
        <v>15</v>
      </c>
      <c r="B860" s="29" t="s">
        <v>16</v>
      </c>
      <c r="C860" s="21">
        <v>34000000</v>
      </c>
    </row>
    <row r="861" spans="1:3" hidden="1" x14ac:dyDescent="0.25">
      <c r="A861" s="35" t="s">
        <v>17</v>
      </c>
      <c r="B861" s="29" t="s">
        <v>18</v>
      </c>
      <c r="C861" s="20">
        <v>33942562</v>
      </c>
    </row>
    <row r="862" spans="1:3" hidden="1" x14ac:dyDescent="0.25">
      <c r="A862" s="35" t="s">
        <v>37</v>
      </c>
      <c r="B862" s="29" t="s">
        <v>38</v>
      </c>
      <c r="C862" s="20">
        <v>57438</v>
      </c>
    </row>
    <row r="863" spans="1:3" hidden="1" x14ac:dyDescent="0.25">
      <c r="A863" s="31" t="s">
        <v>300</v>
      </c>
      <c r="B863" s="29" t="s">
        <v>301</v>
      </c>
      <c r="C863" s="21">
        <v>463000</v>
      </c>
    </row>
    <row r="864" spans="1:3" hidden="1" x14ac:dyDescent="0.25">
      <c r="A864" s="32" t="s">
        <v>99</v>
      </c>
      <c r="B864" s="29" t="s">
        <v>100</v>
      </c>
      <c r="C864" s="21">
        <v>460000</v>
      </c>
    </row>
    <row r="865" spans="1:3" hidden="1" x14ac:dyDescent="0.25">
      <c r="A865" s="33" t="s">
        <v>715</v>
      </c>
      <c r="B865" s="29" t="s">
        <v>716</v>
      </c>
      <c r="C865" s="21">
        <v>460000</v>
      </c>
    </row>
    <row r="866" spans="1:3" hidden="1" x14ac:dyDescent="0.25">
      <c r="A866" s="34" t="s">
        <v>15</v>
      </c>
      <c r="B866" s="29" t="s">
        <v>16</v>
      </c>
      <c r="C866" s="21">
        <v>460000</v>
      </c>
    </row>
    <row r="867" spans="1:3" hidden="1" x14ac:dyDescent="0.25">
      <c r="A867" s="35" t="s">
        <v>17</v>
      </c>
      <c r="B867" s="29" t="s">
        <v>18</v>
      </c>
      <c r="C867" s="20">
        <v>460000</v>
      </c>
    </row>
    <row r="868" spans="1:3" hidden="1" x14ac:dyDescent="0.25">
      <c r="A868" s="33" t="s">
        <v>403</v>
      </c>
      <c r="B868" s="29" t="s">
        <v>717</v>
      </c>
      <c r="C868" s="30">
        <v>0</v>
      </c>
    </row>
    <row r="869" spans="1:3" hidden="1" x14ac:dyDescent="0.25">
      <c r="A869" s="34" t="s">
        <v>15</v>
      </c>
      <c r="B869" s="29" t="s">
        <v>16</v>
      </c>
      <c r="C869" s="30">
        <v>0</v>
      </c>
    </row>
    <row r="870" spans="1:3" hidden="1" x14ac:dyDescent="0.25">
      <c r="A870" s="35" t="s">
        <v>17</v>
      </c>
      <c r="B870" s="29" t="s">
        <v>18</v>
      </c>
      <c r="C870" s="28">
        <v>0</v>
      </c>
    </row>
    <row r="871" spans="1:3" hidden="1" x14ac:dyDescent="0.25">
      <c r="A871" s="32" t="s">
        <v>13</v>
      </c>
      <c r="B871" s="29" t="s">
        <v>14</v>
      </c>
      <c r="C871" s="21">
        <v>3000</v>
      </c>
    </row>
    <row r="872" spans="1:3" hidden="1" x14ac:dyDescent="0.25">
      <c r="A872" s="33" t="s">
        <v>403</v>
      </c>
      <c r="B872" s="29" t="s">
        <v>717</v>
      </c>
      <c r="C872" s="21">
        <v>3000</v>
      </c>
    </row>
    <row r="873" spans="1:3" hidden="1" x14ac:dyDescent="0.25">
      <c r="A873" s="34" t="s">
        <v>15</v>
      </c>
      <c r="B873" s="29" t="s">
        <v>16</v>
      </c>
      <c r="C873" s="21">
        <v>3000</v>
      </c>
    </row>
    <row r="874" spans="1:3" hidden="1" x14ac:dyDescent="0.25">
      <c r="A874" s="35" t="s">
        <v>17</v>
      </c>
      <c r="B874" s="29" t="s">
        <v>18</v>
      </c>
      <c r="C874" s="20">
        <v>3000</v>
      </c>
    </row>
    <row r="875" spans="1:3" hidden="1" x14ac:dyDescent="0.25">
      <c r="A875" s="31" t="s">
        <v>302</v>
      </c>
      <c r="B875" s="29" t="s">
        <v>303</v>
      </c>
      <c r="C875" s="30">
        <v>0</v>
      </c>
    </row>
    <row r="876" spans="1:3" hidden="1" x14ac:dyDescent="0.25">
      <c r="A876" s="32" t="s">
        <v>99</v>
      </c>
      <c r="B876" s="29" t="s">
        <v>100</v>
      </c>
      <c r="C876" s="30">
        <v>0</v>
      </c>
    </row>
    <row r="877" spans="1:3" hidden="1" x14ac:dyDescent="0.25">
      <c r="A877" s="33" t="s">
        <v>720</v>
      </c>
      <c r="B877" s="29" t="s">
        <v>721</v>
      </c>
      <c r="C877" s="30">
        <v>0</v>
      </c>
    </row>
    <row r="878" spans="1:3" hidden="1" x14ac:dyDescent="0.25">
      <c r="A878" s="34" t="s">
        <v>15</v>
      </c>
      <c r="B878" s="29" t="s">
        <v>16</v>
      </c>
      <c r="C878" s="30">
        <v>0</v>
      </c>
    </row>
    <row r="879" spans="1:3" hidden="1" x14ac:dyDescent="0.25">
      <c r="A879" s="35" t="s">
        <v>53</v>
      </c>
      <c r="B879" s="29" t="s">
        <v>54</v>
      </c>
      <c r="C879" s="28">
        <v>0</v>
      </c>
    </row>
    <row r="880" spans="1:3" hidden="1" x14ac:dyDescent="0.25">
      <c r="A880" s="33" t="s">
        <v>739</v>
      </c>
      <c r="B880" s="29" t="s">
        <v>740</v>
      </c>
      <c r="C880" s="30">
        <v>0</v>
      </c>
    </row>
    <row r="881" spans="1:3" hidden="1" x14ac:dyDescent="0.25">
      <c r="A881" s="34" t="s">
        <v>15</v>
      </c>
      <c r="B881" s="29" t="s">
        <v>16</v>
      </c>
      <c r="C881" s="30">
        <v>0</v>
      </c>
    </row>
    <row r="882" spans="1:3" hidden="1" x14ac:dyDescent="0.25">
      <c r="A882" s="35" t="s">
        <v>53</v>
      </c>
      <c r="B882" s="29" t="s">
        <v>54</v>
      </c>
      <c r="C882" s="28">
        <v>0</v>
      </c>
    </row>
    <row r="883" spans="1:3" hidden="1" x14ac:dyDescent="0.25">
      <c r="A883" s="31" t="s">
        <v>304</v>
      </c>
      <c r="B883" s="29" t="s">
        <v>305</v>
      </c>
      <c r="C883" s="21">
        <v>9512000</v>
      </c>
    </row>
    <row r="884" spans="1:3" hidden="1" x14ac:dyDescent="0.25">
      <c r="A884" s="32" t="s">
        <v>99</v>
      </c>
      <c r="B884" s="29" t="s">
        <v>100</v>
      </c>
      <c r="C884" s="21">
        <v>9512000</v>
      </c>
    </row>
    <row r="885" spans="1:3" hidden="1" x14ac:dyDescent="0.25">
      <c r="A885" s="33" t="s">
        <v>715</v>
      </c>
      <c r="B885" s="29" t="s">
        <v>716</v>
      </c>
      <c r="C885" s="21">
        <v>9512000</v>
      </c>
    </row>
    <row r="886" spans="1:3" hidden="1" x14ac:dyDescent="0.25">
      <c r="A886" s="34" t="s">
        <v>15</v>
      </c>
      <c r="B886" s="29" t="s">
        <v>16</v>
      </c>
      <c r="C886" s="21">
        <v>9512000</v>
      </c>
    </row>
    <row r="887" spans="1:3" hidden="1" x14ac:dyDescent="0.25">
      <c r="A887" s="35" t="s">
        <v>17</v>
      </c>
      <c r="B887" s="29" t="s">
        <v>18</v>
      </c>
      <c r="C887" s="20">
        <v>1257000</v>
      </c>
    </row>
    <row r="888" spans="1:3" hidden="1" x14ac:dyDescent="0.25">
      <c r="A888" s="35" t="s">
        <v>61</v>
      </c>
      <c r="B888" s="29" t="s">
        <v>62</v>
      </c>
      <c r="C888" s="20">
        <v>130000</v>
      </c>
    </row>
    <row r="889" spans="1:3" hidden="1" x14ac:dyDescent="0.25">
      <c r="A889" s="35" t="s">
        <v>37</v>
      </c>
      <c r="B889" s="29" t="s">
        <v>38</v>
      </c>
      <c r="C889" s="20">
        <v>260000</v>
      </c>
    </row>
    <row r="890" spans="1:3" hidden="1" x14ac:dyDescent="0.25">
      <c r="A890" s="35" t="s">
        <v>53</v>
      </c>
      <c r="B890" s="29" t="s">
        <v>54</v>
      </c>
      <c r="C890" s="20">
        <v>7865000</v>
      </c>
    </row>
    <row r="891" spans="1:3" hidden="1" x14ac:dyDescent="0.25">
      <c r="A891" s="33" t="s">
        <v>403</v>
      </c>
      <c r="B891" s="29" t="s">
        <v>717</v>
      </c>
      <c r="C891" s="30">
        <v>0</v>
      </c>
    </row>
    <row r="892" spans="1:3" hidden="1" x14ac:dyDescent="0.25">
      <c r="A892" s="34" t="s">
        <v>15</v>
      </c>
      <c r="B892" s="29" t="s">
        <v>16</v>
      </c>
      <c r="C892" s="30">
        <v>0</v>
      </c>
    </row>
    <row r="893" spans="1:3" hidden="1" x14ac:dyDescent="0.25">
      <c r="A893" s="35" t="s">
        <v>17</v>
      </c>
      <c r="B893" s="29" t="s">
        <v>18</v>
      </c>
      <c r="C893" s="28">
        <v>0</v>
      </c>
    </row>
    <row r="894" spans="1:3" hidden="1" x14ac:dyDescent="0.25">
      <c r="A894" s="31" t="s">
        <v>306</v>
      </c>
      <c r="B894" s="29" t="s">
        <v>307</v>
      </c>
      <c r="C894" s="21">
        <v>808000</v>
      </c>
    </row>
    <row r="895" spans="1:3" hidden="1" x14ac:dyDescent="0.25">
      <c r="A895" s="32" t="s">
        <v>99</v>
      </c>
      <c r="B895" s="29" t="s">
        <v>100</v>
      </c>
      <c r="C895" s="21">
        <v>808000</v>
      </c>
    </row>
    <row r="896" spans="1:3" hidden="1" x14ac:dyDescent="0.25">
      <c r="A896" s="33" t="s">
        <v>720</v>
      </c>
      <c r="B896" s="29" t="s">
        <v>721</v>
      </c>
      <c r="C896" s="21">
        <v>808000</v>
      </c>
    </row>
    <row r="897" spans="1:3" hidden="1" x14ac:dyDescent="0.25">
      <c r="A897" s="34" t="s">
        <v>15</v>
      </c>
      <c r="B897" s="29" t="s">
        <v>16</v>
      </c>
      <c r="C897" s="21">
        <v>808000</v>
      </c>
    </row>
    <row r="898" spans="1:3" hidden="1" x14ac:dyDescent="0.25">
      <c r="A898" s="35" t="s">
        <v>17</v>
      </c>
      <c r="B898" s="29" t="s">
        <v>18</v>
      </c>
      <c r="C898" s="20">
        <v>58000</v>
      </c>
    </row>
    <row r="899" spans="1:3" hidden="1" x14ac:dyDescent="0.25">
      <c r="A899" s="35" t="s">
        <v>53</v>
      </c>
      <c r="B899" s="29" t="s">
        <v>54</v>
      </c>
      <c r="C899" s="20">
        <v>750000</v>
      </c>
    </row>
    <row r="900" spans="1:3" hidden="1" x14ac:dyDescent="0.25">
      <c r="A900" s="31" t="s">
        <v>308</v>
      </c>
      <c r="B900" s="29" t="s">
        <v>309</v>
      </c>
      <c r="C900" s="21">
        <v>900000</v>
      </c>
    </row>
    <row r="901" spans="1:3" hidden="1" x14ac:dyDescent="0.25">
      <c r="A901" s="32" t="s">
        <v>99</v>
      </c>
      <c r="B901" s="29" t="s">
        <v>100</v>
      </c>
      <c r="C901" s="21">
        <v>900000</v>
      </c>
    </row>
    <row r="902" spans="1:3" hidden="1" x14ac:dyDescent="0.25">
      <c r="A902" s="33" t="s">
        <v>715</v>
      </c>
      <c r="B902" s="29" t="s">
        <v>716</v>
      </c>
      <c r="C902" s="21">
        <v>900000</v>
      </c>
    </row>
    <row r="903" spans="1:3" hidden="1" x14ac:dyDescent="0.25">
      <c r="A903" s="34" t="s">
        <v>15</v>
      </c>
      <c r="B903" s="29" t="s">
        <v>16</v>
      </c>
      <c r="C903" s="21">
        <v>900000</v>
      </c>
    </row>
    <row r="904" spans="1:3" hidden="1" x14ac:dyDescent="0.25">
      <c r="A904" s="35" t="s">
        <v>37</v>
      </c>
      <c r="B904" s="29" t="s">
        <v>38</v>
      </c>
      <c r="C904" s="20">
        <v>900000</v>
      </c>
    </row>
    <row r="905" spans="1:3" hidden="1" x14ac:dyDescent="0.25">
      <c r="A905" s="31" t="s">
        <v>310</v>
      </c>
      <c r="B905" s="29" t="s">
        <v>311</v>
      </c>
      <c r="C905" s="21">
        <v>7255403</v>
      </c>
    </row>
    <row r="906" spans="1:3" hidden="1" x14ac:dyDescent="0.25">
      <c r="A906" s="32" t="s">
        <v>99</v>
      </c>
      <c r="B906" s="29" t="s">
        <v>100</v>
      </c>
      <c r="C906" s="21">
        <v>7255403</v>
      </c>
    </row>
    <row r="907" spans="1:3" hidden="1" x14ac:dyDescent="0.25">
      <c r="A907" s="33" t="s">
        <v>715</v>
      </c>
      <c r="B907" s="29" t="s">
        <v>716</v>
      </c>
      <c r="C907" s="21">
        <v>7255403</v>
      </c>
    </row>
    <row r="908" spans="1:3" hidden="1" x14ac:dyDescent="0.25">
      <c r="A908" s="34" t="s">
        <v>15</v>
      </c>
      <c r="B908" s="29" t="s">
        <v>16</v>
      </c>
      <c r="C908" s="21">
        <v>7255403</v>
      </c>
    </row>
    <row r="909" spans="1:3" hidden="1" x14ac:dyDescent="0.25">
      <c r="A909" s="35" t="s">
        <v>17</v>
      </c>
      <c r="B909" s="29" t="s">
        <v>18</v>
      </c>
      <c r="C909" s="20">
        <v>446621</v>
      </c>
    </row>
    <row r="910" spans="1:3" hidden="1" x14ac:dyDescent="0.25">
      <c r="A910" s="35" t="s">
        <v>37</v>
      </c>
      <c r="B910" s="29" t="s">
        <v>38</v>
      </c>
      <c r="C910" s="20">
        <v>6765032</v>
      </c>
    </row>
    <row r="911" spans="1:3" hidden="1" x14ac:dyDescent="0.25">
      <c r="A911" s="35" t="s">
        <v>53</v>
      </c>
      <c r="B911" s="29" t="s">
        <v>54</v>
      </c>
      <c r="C911" s="20">
        <v>43750</v>
      </c>
    </row>
    <row r="912" spans="1:3" hidden="1" x14ac:dyDescent="0.25">
      <c r="A912" s="31" t="s">
        <v>312</v>
      </c>
      <c r="B912" s="29" t="s">
        <v>313</v>
      </c>
      <c r="C912" s="21">
        <v>5100000</v>
      </c>
    </row>
    <row r="913" spans="1:3" hidden="1" x14ac:dyDescent="0.25">
      <c r="A913" s="32" t="s">
        <v>99</v>
      </c>
      <c r="B913" s="29" t="s">
        <v>100</v>
      </c>
      <c r="C913" s="21">
        <v>5100000</v>
      </c>
    </row>
    <row r="914" spans="1:3" hidden="1" x14ac:dyDescent="0.25">
      <c r="A914" s="33" t="s">
        <v>403</v>
      </c>
      <c r="B914" s="29" t="s">
        <v>717</v>
      </c>
      <c r="C914" s="21">
        <v>5100000</v>
      </c>
    </row>
    <row r="915" spans="1:3" hidden="1" x14ac:dyDescent="0.25">
      <c r="A915" s="34" t="s">
        <v>15</v>
      </c>
      <c r="B915" s="29" t="s">
        <v>16</v>
      </c>
      <c r="C915" s="21">
        <v>5100000</v>
      </c>
    </row>
    <row r="916" spans="1:3" hidden="1" x14ac:dyDescent="0.25">
      <c r="A916" s="35" t="s">
        <v>17</v>
      </c>
      <c r="B916" s="29" t="s">
        <v>18</v>
      </c>
      <c r="C916" s="20">
        <v>4850000</v>
      </c>
    </row>
    <row r="917" spans="1:3" hidden="1" x14ac:dyDescent="0.25">
      <c r="A917" s="35" t="s">
        <v>37</v>
      </c>
      <c r="B917" s="29" t="s">
        <v>38</v>
      </c>
      <c r="C917" s="20">
        <v>250000</v>
      </c>
    </row>
    <row r="918" spans="1:3" hidden="1" x14ac:dyDescent="0.25">
      <c r="A918" s="31" t="s">
        <v>314</v>
      </c>
      <c r="B918" s="29" t="s">
        <v>315</v>
      </c>
      <c r="C918" s="21">
        <v>3750000</v>
      </c>
    </row>
    <row r="919" spans="1:3" hidden="1" x14ac:dyDescent="0.25">
      <c r="A919" s="32" t="s">
        <v>99</v>
      </c>
      <c r="B919" s="29" t="s">
        <v>100</v>
      </c>
      <c r="C919" s="21">
        <v>3750000</v>
      </c>
    </row>
    <row r="920" spans="1:3" hidden="1" x14ac:dyDescent="0.25">
      <c r="A920" s="33" t="s">
        <v>715</v>
      </c>
      <c r="B920" s="29" t="s">
        <v>716</v>
      </c>
      <c r="C920" s="21">
        <v>3750000</v>
      </c>
    </row>
    <row r="921" spans="1:3" hidden="1" x14ac:dyDescent="0.25">
      <c r="A921" s="34" t="s">
        <v>15</v>
      </c>
      <c r="B921" s="29" t="s">
        <v>16</v>
      </c>
      <c r="C921" s="21">
        <v>3750000</v>
      </c>
    </row>
    <row r="922" spans="1:3" hidden="1" x14ac:dyDescent="0.25">
      <c r="A922" s="35" t="s">
        <v>37</v>
      </c>
      <c r="B922" s="29" t="s">
        <v>38</v>
      </c>
      <c r="C922" s="20">
        <v>394000</v>
      </c>
    </row>
    <row r="923" spans="1:3" hidden="1" x14ac:dyDescent="0.25">
      <c r="A923" s="35" t="s">
        <v>53</v>
      </c>
      <c r="B923" s="29" t="s">
        <v>54</v>
      </c>
      <c r="C923" s="20">
        <v>3356000</v>
      </c>
    </row>
    <row r="924" spans="1:3" hidden="1" x14ac:dyDescent="0.25">
      <c r="A924" s="31" t="s">
        <v>316</v>
      </c>
      <c r="B924" s="29" t="s">
        <v>317</v>
      </c>
      <c r="C924" s="21">
        <v>1000000</v>
      </c>
    </row>
    <row r="925" spans="1:3" hidden="1" x14ac:dyDescent="0.25">
      <c r="A925" s="32" t="s">
        <v>99</v>
      </c>
      <c r="B925" s="29" t="s">
        <v>100</v>
      </c>
      <c r="C925" s="21">
        <v>1000000</v>
      </c>
    </row>
    <row r="926" spans="1:3" hidden="1" x14ac:dyDescent="0.25">
      <c r="A926" s="33" t="s">
        <v>715</v>
      </c>
      <c r="B926" s="29" t="s">
        <v>716</v>
      </c>
      <c r="C926" s="21">
        <v>1000000</v>
      </c>
    </row>
    <row r="927" spans="1:3" hidden="1" x14ac:dyDescent="0.25">
      <c r="A927" s="34" t="s">
        <v>15</v>
      </c>
      <c r="B927" s="29" t="s">
        <v>16</v>
      </c>
      <c r="C927" s="21">
        <v>1000000</v>
      </c>
    </row>
    <row r="928" spans="1:3" hidden="1" x14ac:dyDescent="0.25">
      <c r="A928" s="35" t="s">
        <v>61</v>
      </c>
      <c r="B928" s="29" t="s">
        <v>62</v>
      </c>
      <c r="C928" s="20">
        <v>600000</v>
      </c>
    </row>
    <row r="929" spans="1:3" hidden="1" x14ac:dyDescent="0.25">
      <c r="A929" s="35" t="s">
        <v>53</v>
      </c>
      <c r="B929" s="29" t="s">
        <v>54</v>
      </c>
      <c r="C929" s="20">
        <v>400000</v>
      </c>
    </row>
    <row r="930" spans="1:3" hidden="1" x14ac:dyDescent="0.25">
      <c r="A930" s="31" t="s">
        <v>318</v>
      </c>
      <c r="B930" s="29" t="s">
        <v>319</v>
      </c>
      <c r="C930" s="30">
        <v>0</v>
      </c>
    </row>
    <row r="931" spans="1:3" hidden="1" x14ac:dyDescent="0.25">
      <c r="A931" s="32" t="s">
        <v>99</v>
      </c>
      <c r="B931" s="29" t="s">
        <v>100</v>
      </c>
      <c r="C931" s="30">
        <v>0</v>
      </c>
    </row>
    <row r="932" spans="1:3" hidden="1" x14ac:dyDescent="0.25">
      <c r="A932" s="33" t="s">
        <v>715</v>
      </c>
      <c r="B932" s="29" t="s">
        <v>716</v>
      </c>
      <c r="C932" s="30">
        <v>0</v>
      </c>
    </row>
    <row r="933" spans="1:3" hidden="1" x14ac:dyDescent="0.25">
      <c r="A933" s="34" t="s">
        <v>15</v>
      </c>
      <c r="B933" s="29" t="s">
        <v>16</v>
      </c>
      <c r="C933" s="30">
        <v>0</v>
      </c>
    </row>
    <row r="934" spans="1:3" hidden="1" x14ac:dyDescent="0.25">
      <c r="A934" s="35" t="s">
        <v>53</v>
      </c>
      <c r="B934" s="29" t="s">
        <v>54</v>
      </c>
      <c r="C934" s="28">
        <v>0</v>
      </c>
    </row>
    <row r="935" spans="1:3" hidden="1" x14ac:dyDescent="0.25">
      <c r="A935" s="31" t="s">
        <v>320</v>
      </c>
      <c r="B935" s="29" t="s">
        <v>321</v>
      </c>
      <c r="C935" s="21">
        <v>430731822</v>
      </c>
    </row>
    <row r="936" spans="1:3" hidden="1" x14ac:dyDescent="0.25">
      <c r="A936" s="32" t="s">
        <v>99</v>
      </c>
      <c r="B936" s="29" t="s">
        <v>100</v>
      </c>
      <c r="C936" s="21">
        <v>430731822</v>
      </c>
    </row>
    <row r="937" spans="1:3" hidden="1" x14ac:dyDescent="0.25">
      <c r="A937" s="33" t="s">
        <v>715</v>
      </c>
      <c r="B937" s="29" t="s">
        <v>716</v>
      </c>
      <c r="C937" s="21">
        <v>11000</v>
      </c>
    </row>
    <row r="938" spans="1:3" hidden="1" x14ac:dyDescent="0.25">
      <c r="A938" s="34" t="s">
        <v>15</v>
      </c>
      <c r="B938" s="29" t="s">
        <v>16</v>
      </c>
      <c r="C938" s="21">
        <v>11000</v>
      </c>
    </row>
    <row r="939" spans="1:3" hidden="1" x14ac:dyDescent="0.25">
      <c r="A939" s="35" t="s">
        <v>17</v>
      </c>
      <c r="B939" s="29" t="s">
        <v>18</v>
      </c>
      <c r="C939" s="20">
        <v>10000</v>
      </c>
    </row>
    <row r="940" spans="1:3" hidden="1" x14ac:dyDescent="0.25">
      <c r="A940" s="35" t="s">
        <v>23</v>
      </c>
      <c r="B940" s="29" t="s">
        <v>24</v>
      </c>
      <c r="C940" s="20">
        <v>1000</v>
      </c>
    </row>
    <row r="941" spans="1:3" hidden="1" x14ac:dyDescent="0.25">
      <c r="A941" s="33" t="s">
        <v>720</v>
      </c>
      <c r="B941" s="29" t="s">
        <v>721</v>
      </c>
      <c r="C941" s="21">
        <v>50424982</v>
      </c>
    </row>
    <row r="942" spans="1:3" hidden="1" x14ac:dyDescent="0.25">
      <c r="A942" s="34" t="s">
        <v>15</v>
      </c>
      <c r="B942" s="29" t="s">
        <v>16</v>
      </c>
      <c r="C942" s="21">
        <v>50307232</v>
      </c>
    </row>
    <row r="943" spans="1:3" hidden="1" x14ac:dyDescent="0.25">
      <c r="A943" s="35" t="s">
        <v>21</v>
      </c>
      <c r="B943" s="29" t="s">
        <v>22</v>
      </c>
      <c r="C943" s="20">
        <v>960287</v>
      </c>
    </row>
    <row r="944" spans="1:3" hidden="1" x14ac:dyDescent="0.25">
      <c r="A944" s="35" t="s">
        <v>17</v>
      </c>
      <c r="B944" s="29" t="s">
        <v>18</v>
      </c>
      <c r="C944" s="20">
        <v>2036865</v>
      </c>
    </row>
    <row r="945" spans="1:3" hidden="1" x14ac:dyDescent="0.25">
      <c r="A945" s="35" t="s">
        <v>61</v>
      </c>
      <c r="B945" s="29" t="s">
        <v>62</v>
      </c>
      <c r="C945" s="20">
        <v>55615</v>
      </c>
    </row>
    <row r="946" spans="1:3" hidden="1" x14ac:dyDescent="0.25">
      <c r="A946" s="35" t="s">
        <v>37</v>
      </c>
      <c r="B946" s="29" t="s">
        <v>38</v>
      </c>
      <c r="C946" s="20">
        <v>47101928</v>
      </c>
    </row>
    <row r="947" spans="1:3" hidden="1" x14ac:dyDescent="0.25">
      <c r="A947" s="35" t="s">
        <v>53</v>
      </c>
      <c r="B947" s="29" t="s">
        <v>54</v>
      </c>
      <c r="C947" s="20">
        <v>152537</v>
      </c>
    </row>
    <row r="948" spans="1:3" hidden="1" x14ac:dyDescent="0.25">
      <c r="A948" s="34" t="s">
        <v>27</v>
      </c>
      <c r="B948" s="29" t="s">
        <v>28</v>
      </c>
      <c r="C948" s="21">
        <v>117750</v>
      </c>
    </row>
    <row r="949" spans="1:3" hidden="1" x14ac:dyDescent="0.25">
      <c r="A949" s="35" t="s">
        <v>29</v>
      </c>
      <c r="B949" s="29" t="s">
        <v>30</v>
      </c>
      <c r="C949" s="20">
        <v>117750</v>
      </c>
    </row>
    <row r="950" spans="1:3" hidden="1" x14ac:dyDescent="0.25">
      <c r="A950" s="33" t="s">
        <v>737</v>
      </c>
      <c r="B950" s="29" t="s">
        <v>738</v>
      </c>
      <c r="C950" s="21">
        <v>380295840</v>
      </c>
    </row>
    <row r="951" spans="1:3" hidden="1" x14ac:dyDescent="0.25">
      <c r="A951" s="34" t="s">
        <v>15</v>
      </c>
      <c r="B951" s="29" t="s">
        <v>16</v>
      </c>
      <c r="C951" s="21">
        <v>379628590</v>
      </c>
    </row>
    <row r="952" spans="1:3" hidden="1" x14ac:dyDescent="0.25">
      <c r="A952" s="35" t="s">
        <v>21</v>
      </c>
      <c r="B952" s="29" t="s">
        <v>22</v>
      </c>
      <c r="C952" s="20">
        <v>5441621</v>
      </c>
    </row>
    <row r="953" spans="1:3" hidden="1" x14ac:dyDescent="0.25">
      <c r="A953" s="35" t="s">
        <v>17</v>
      </c>
      <c r="B953" s="29" t="s">
        <v>18</v>
      </c>
      <c r="C953" s="20">
        <v>9465087</v>
      </c>
    </row>
    <row r="954" spans="1:3" hidden="1" x14ac:dyDescent="0.25">
      <c r="A954" s="35" t="s">
        <v>61</v>
      </c>
      <c r="B954" s="29" t="s">
        <v>62</v>
      </c>
      <c r="C954" s="20">
        <v>4323251</v>
      </c>
    </row>
    <row r="955" spans="1:3" hidden="1" x14ac:dyDescent="0.25">
      <c r="A955" s="35" t="s">
        <v>37</v>
      </c>
      <c r="B955" s="29" t="s">
        <v>38</v>
      </c>
      <c r="C955" s="20">
        <v>359534259</v>
      </c>
    </row>
    <row r="956" spans="1:3" hidden="1" x14ac:dyDescent="0.25">
      <c r="A956" s="35" t="s">
        <v>53</v>
      </c>
      <c r="B956" s="29" t="s">
        <v>54</v>
      </c>
      <c r="C956" s="20">
        <v>864372</v>
      </c>
    </row>
    <row r="957" spans="1:3" hidden="1" x14ac:dyDescent="0.25">
      <c r="A957" s="34" t="s">
        <v>27</v>
      </c>
      <c r="B957" s="29" t="s">
        <v>28</v>
      </c>
      <c r="C957" s="21">
        <v>667250</v>
      </c>
    </row>
    <row r="958" spans="1:3" hidden="1" x14ac:dyDescent="0.25">
      <c r="A958" s="35" t="s">
        <v>29</v>
      </c>
      <c r="B958" s="29" t="s">
        <v>30</v>
      </c>
      <c r="C958" s="20">
        <v>667250</v>
      </c>
    </row>
    <row r="959" spans="1:3" hidden="1" x14ac:dyDescent="0.25">
      <c r="A959" s="31" t="s">
        <v>322</v>
      </c>
      <c r="B959" s="29" t="s">
        <v>323</v>
      </c>
      <c r="C959" s="21">
        <v>45417749</v>
      </c>
    </row>
    <row r="960" spans="1:3" hidden="1" x14ac:dyDescent="0.25">
      <c r="A960" s="32" t="s">
        <v>99</v>
      </c>
      <c r="B960" s="29" t="s">
        <v>100</v>
      </c>
      <c r="C960" s="21">
        <v>45417749</v>
      </c>
    </row>
    <row r="961" spans="1:3" hidden="1" x14ac:dyDescent="0.25">
      <c r="A961" s="33" t="s">
        <v>730</v>
      </c>
      <c r="B961" s="29" t="s">
        <v>731</v>
      </c>
      <c r="C961" s="21">
        <v>45417749</v>
      </c>
    </row>
    <row r="962" spans="1:3" hidden="1" x14ac:dyDescent="0.25">
      <c r="A962" s="34" t="s">
        <v>15</v>
      </c>
      <c r="B962" s="29" t="s">
        <v>16</v>
      </c>
      <c r="C962" s="21">
        <v>32231499</v>
      </c>
    </row>
    <row r="963" spans="1:3" hidden="1" x14ac:dyDescent="0.25">
      <c r="A963" s="35" t="s">
        <v>21</v>
      </c>
      <c r="B963" s="29" t="s">
        <v>22</v>
      </c>
      <c r="C963" s="20">
        <v>13054387</v>
      </c>
    </row>
    <row r="964" spans="1:3" hidden="1" x14ac:dyDescent="0.25">
      <c r="A964" s="35" t="s">
        <v>17</v>
      </c>
      <c r="B964" s="29" t="s">
        <v>18</v>
      </c>
      <c r="C964" s="20">
        <v>8239612</v>
      </c>
    </row>
    <row r="965" spans="1:3" hidden="1" x14ac:dyDescent="0.25">
      <c r="A965" s="35" t="s">
        <v>61</v>
      </c>
      <c r="B965" s="29" t="s">
        <v>62</v>
      </c>
      <c r="C965" s="20">
        <v>10937500</v>
      </c>
    </row>
    <row r="966" spans="1:3" hidden="1" x14ac:dyDescent="0.25">
      <c r="A966" s="34" t="s">
        <v>27</v>
      </c>
      <c r="B966" s="29" t="s">
        <v>28</v>
      </c>
      <c r="C966" s="21">
        <v>13186250</v>
      </c>
    </row>
    <row r="967" spans="1:3" hidden="1" x14ac:dyDescent="0.25">
      <c r="A967" s="35" t="s">
        <v>29</v>
      </c>
      <c r="B967" s="29" t="s">
        <v>30</v>
      </c>
      <c r="C967" s="20">
        <v>13186250</v>
      </c>
    </row>
    <row r="968" spans="1:3" hidden="1" x14ac:dyDescent="0.25">
      <c r="A968" s="31" t="s">
        <v>324</v>
      </c>
      <c r="B968" s="29" t="s">
        <v>325</v>
      </c>
      <c r="C968" s="21">
        <v>2200000</v>
      </c>
    </row>
    <row r="969" spans="1:3" hidden="1" x14ac:dyDescent="0.25">
      <c r="A969" s="32" t="s">
        <v>99</v>
      </c>
      <c r="B969" s="29" t="s">
        <v>100</v>
      </c>
      <c r="C969" s="21">
        <v>2200000</v>
      </c>
    </row>
    <row r="970" spans="1:3" hidden="1" x14ac:dyDescent="0.25">
      <c r="A970" s="33" t="s">
        <v>715</v>
      </c>
      <c r="B970" s="29" t="s">
        <v>716</v>
      </c>
      <c r="C970" s="21">
        <v>2200000</v>
      </c>
    </row>
    <row r="971" spans="1:3" hidden="1" x14ac:dyDescent="0.25">
      <c r="A971" s="34" t="s">
        <v>15</v>
      </c>
      <c r="B971" s="29" t="s">
        <v>16</v>
      </c>
      <c r="C971" s="30">
        <v>0</v>
      </c>
    </row>
    <row r="972" spans="1:3" hidden="1" x14ac:dyDescent="0.25">
      <c r="A972" s="35" t="s">
        <v>37</v>
      </c>
      <c r="B972" s="29" t="s">
        <v>38</v>
      </c>
      <c r="C972" s="28">
        <v>0</v>
      </c>
    </row>
    <row r="973" spans="1:3" hidden="1" x14ac:dyDescent="0.25">
      <c r="A973" s="34" t="s">
        <v>27</v>
      </c>
      <c r="B973" s="29" t="s">
        <v>28</v>
      </c>
      <c r="C973" s="21">
        <v>2200000</v>
      </c>
    </row>
    <row r="974" spans="1:3" hidden="1" x14ac:dyDescent="0.25">
      <c r="A974" s="35" t="s">
        <v>29</v>
      </c>
      <c r="B974" s="29" t="s">
        <v>30</v>
      </c>
      <c r="C974" s="20">
        <v>2200000</v>
      </c>
    </row>
    <row r="975" spans="1:3" hidden="1" x14ac:dyDescent="0.25">
      <c r="A975" s="31" t="s">
        <v>326</v>
      </c>
      <c r="B975" s="29" t="s">
        <v>327</v>
      </c>
      <c r="C975" s="21">
        <v>21540750</v>
      </c>
    </row>
    <row r="976" spans="1:3" hidden="1" x14ac:dyDescent="0.25">
      <c r="A976" s="32" t="s">
        <v>99</v>
      </c>
      <c r="B976" s="29" t="s">
        <v>100</v>
      </c>
      <c r="C976" s="21">
        <v>21540750</v>
      </c>
    </row>
    <row r="977" spans="1:3" hidden="1" x14ac:dyDescent="0.25">
      <c r="A977" s="33" t="s">
        <v>730</v>
      </c>
      <c r="B977" s="29" t="s">
        <v>731</v>
      </c>
      <c r="C977" s="21">
        <v>21540750</v>
      </c>
    </row>
    <row r="978" spans="1:3" hidden="1" x14ac:dyDescent="0.25">
      <c r="A978" s="34" t="s">
        <v>15</v>
      </c>
      <c r="B978" s="29" t="s">
        <v>16</v>
      </c>
      <c r="C978" s="21">
        <v>17585750</v>
      </c>
    </row>
    <row r="979" spans="1:3" hidden="1" x14ac:dyDescent="0.25">
      <c r="A979" s="35" t="s">
        <v>21</v>
      </c>
      <c r="B979" s="29" t="s">
        <v>22</v>
      </c>
      <c r="C979" s="20">
        <v>3915450</v>
      </c>
    </row>
    <row r="980" spans="1:3" hidden="1" x14ac:dyDescent="0.25">
      <c r="A980" s="35" t="s">
        <v>17</v>
      </c>
      <c r="B980" s="29" t="s">
        <v>18</v>
      </c>
      <c r="C980" s="20">
        <v>13670300</v>
      </c>
    </row>
    <row r="981" spans="1:3" hidden="1" x14ac:dyDescent="0.25">
      <c r="A981" s="34" t="s">
        <v>27</v>
      </c>
      <c r="B981" s="29" t="s">
        <v>28</v>
      </c>
      <c r="C981" s="21">
        <v>3955000</v>
      </c>
    </row>
    <row r="982" spans="1:3" hidden="1" x14ac:dyDescent="0.25">
      <c r="A982" s="35" t="s">
        <v>29</v>
      </c>
      <c r="B982" s="29" t="s">
        <v>30</v>
      </c>
      <c r="C982" s="20">
        <v>3955000</v>
      </c>
    </row>
    <row r="983" spans="1:3" hidden="1" x14ac:dyDescent="0.25">
      <c r="A983" s="31" t="s">
        <v>328</v>
      </c>
      <c r="B983" s="29" t="s">
        <v>329</v>
      </c>
      <c r="C983" s="21">
        <v>22600214</v>
      </c>
    </row>
    <row r="984" spans="1:3" hidden="1" x14ac:dyDescent="0.25">
      <c r="A984" s="32" t="s">
        <v>99</v>
      </c>
      <c r="B984" s="29" t="s">
        <v>100</v>
      </c>
      <c r="C984" s="21">
        <v>22600214</v>
      </c>
    </row>
    <row r="985" spans="1:3" hidden="1" x14ac:dyDescent="0.25">
      <c r="A985" s="33" t="s">
        <v>730</v>
      </c>
      <c r="B985" s="29" t="s">
        <v>731</v>
      </c>
      <c r="C985" s="21">
        <v>22600214</v>
      </c>
    </row>
    <row r="986" spans="1:3" hidden="1" x14ac:dyDescent="0.25">
      <c r="A986" s="34" t="s">
        <v>15</v>
      </c>
      <c r="B986" s="29" t="s">
        <v>16</v>
      </c>
      <c r="C986" s="21">
        <v>22600214</v>
      </c>
    </row>
    <row r="987" spans="1:3" hidden="1" x14ac:dyDescent="0.25">
      <c r="A987" s="35" t="s">
        <v>17</v>
      </c>
      <c r="B987" s="29" t="s">
        <v>18</v>
      </c>
      <c r="C987" s="20">
        <v>22600214</v>
      </c>
    </row>
    <row r="988" spans="1:3" hidden="1" x14ac:dyDescent="0.25">
      <c r="A988" s="26" t="s">
        <v>330</v>
      </c>
      <c r="B988" s="23" t="s">
        <v>331</v>
      </c>
      <c r="C988" s="21">
        <v>17792000</v>
      </c>
    </row>
    <row r="989" spans="1:3" hidden="1" x14ac:dyDescent="0.25">
      <c r="A989" s="31" t="s">
        <v>332</v>
      </c>
      <c r="B989" s="29" t="s">
        <v>333</v>
      </c>
      <c r="C989" s="21">
        <v>10085000</v>
      </c>
    </row>
    <row r="990" spans="1:3" hidden="1" x14ac:dyDescent="0.25">
      <c r="A990" s="32" t="s">
        <v>33</v>
      </c>
      <c r="B990" s="29" t="s">
        <v>34</v>
      </c>
      <c r="C990" s="21">
        <v>10085000</v>
      </c>
    </row>
    <row r="991" spans="1:3" hidden="1" x14ac:dyDescent="0.25">
      <c r="A991" s="33" t="s">
        <v>715</v>
      </c>
      <c r="B991" s="29" t="s">
        <v>716</v>
      </c>
      <c r="C991" s="21">
        <v>10085000</v>
      </c>
    </row>
    <row r="992" spans="1:3" hidden="1" x14ac:dyDescent="0.25">
      <c r="A992" s="34" t="s">
        <v>15</v>
      </c>
      <c r="B992" s="29" t="s">
        <v>16</v>
      </c>
      <c r="C992" s="21">
        <v>5435000</v>
      </c>
    </row>
    <row r="993" spans="1:3" hidden="1" x14ac:dyDescent="0.25">
      <c r="A993" s="35" t="s">
        <v>17</v>
      </c>
      <c r="B993" s="29" t="s">
        <v>18</v>
      </c>
      <c r="C993" s="20">
        <v>5435000</v>
      </c>
    </row>
    <row r="994" spans="1:3" hidden="1" x14ac:dyDescent="0.25">
      <c r="A994" s="34" t="s">
        <v>27</v>
      </c>
      <c r="B994" s="29" t="s">
        <v>28</v>
      </c>
      <c r="C994" s="21">
        <v>4650000</v>
      </c>
    </row>
    <row r="995" spans="1:3" hidden="1" x14ac:dyDescent="0.25">
      <c r="A995" s="35" t="s">
        <v>151</v>
      </c>
      <c r="B995" s="29" t="s">
        <v>152</v>
      </c>
      <c r="C995" s="20">
        <v>900000</v>
      </c>
    </row>
    <row r="996" spans="1:3" hidden="1" x14ac:dyDescent="0.25">
      <c r="A996" s="35" t="s">
        <v>29</v>
      </c>
      <c r="B996" s="29" t="s">
        <v>30</v>
      </c>
      <c r="C996" s="20">
        <v>3750000</v>
      </c>
    </row>
    <row r="997" spans="1:3" hidden="1" x14ac:dyDescent="0.25">
      <c r="A997" s="31" t="s">
        <v>334</v>
      </c>
      <c r="B997" s="29" t="s">
        <v>335</v>
      </c>
      <c r="C997" s="21">
        <v>2200000</v>
      </c>
    </row>
    <row r="998" spans="1:3" hidden="1" x14ac:dyDescent="0.25">
      <c r="A998" s="32" t="s">
        <v>99</v>
      </c>
      <c r="B998" s="29" t="s">
        <v>100</v>
      </c>
      <c r="C998" s="21">
        <v>2200000</v>
      </c>
    </row>
    <row r="999" spans="1:3" hidden="1" x14ac:dyDescent="0.25">
      <c r="A999" s="33" t="s">
        <v>715</v>
      </c>
      <c r="B999" s="29" t="s">
        <v>716</v>
      </c>
      <c r="C999" s="21">
        <v>2200000</v>
      </c>
    </row>
    <row r="1000" spans="1:3" hidden="1" x14ac:dyDescent="0.25">
      <c r="A1000" s="34" t="s">
        <v>15</v>
      </c>
      <c r="B1000" s="29" t="s">
        <v>16</v>
      </c>
      <c r="C1000" s="21">
        <v>2200000</v>
      </c>
    </row>
    <row r="1001" spans="1:3" hidden="1" x14ac:dyDescent="0.25">
      <c r="A1001" s="35" t="s">
        <v>37</v>
      </c>
      <c r="B1001" s="29" t="s">
        <v>38</v>
      </c>
      <c r="C1001" s="20">
        <v>2200000</v>
      </c>
    </row>
    <row r="1002" spans="1:3" hidden="1" x14ac:dyDescent="0.25">
      <c r="A1002" s="31" t="s">
        <v>336</v>
      </c>
      <c r="B1002" s="29" t="s">
        <v>337</v>
      </c>
      <c r="C1002" s="21">
        <v>5507000</v>
      </c>
    </row>
    <row r="1003" spans="1:3" hidden="1" x14ac:dyDescent="0.25">
      <c r="A1003" s="32" t="s">
        <v>33</v>
      </c>
      <c r="B1003" s="29" t="s">
        <v>34</v>
      </c>
      <c r="C1003" s="21">
        <v>5507000</v>
      </c>
    </row>
    <row r="1004" spans="1:3" hidden="1" x14ac:dyDescent="0.25">
      <c r="A1004" s="33" t="s">
        <v>715</v>
      </c>
      <c r="B1004" s="29" t="s">
        <v>716</v>
      </c>
      <c r="C1004" s="21">
        <v>5507000</v>
      </c>
    </row>
    <row r="1005" spans="1:3" hidden="1" x14ac:dyDescent="0.25">
      <c r="A1005" s="34" t="s">
        <v>27</v>
      </c>
      <c r="B1005" s="29" t="s">
        <v>28</v>
      </c>
      <c r="C1005" s="21">
        <v>5507000</v>
      </c>
    </row>
    <row r="1006" spans="1:3" hidden="1" x14ac:dyDescent="0.25">
      <c r="A1006" s="35" t="s">
        <v>151</v>
      </c>
      <c r="B1006" s="29" t="s">
        <v>152</v>
      </c>
      <c r="C1006" s="20">
        <v>5507000</v>
      </c>
    </row>
    <row r="1007" spans="1:3" x14ac:dyDescent="0.25">
      <c r="A1007" s="25" t="s">
        <v>338</v>
      </c>
      <c r="B1007" s="18" t="s">
        <v>339</v>
      </c>
      <c r="C1007" s="21">
        <v>6272028516</v>
      </c>
    </row>
    <row r="1008" spans="1:3" x14ac:dyDescent="0.25">
      <c r="A1008" s="26" t="s">
        <v>230</v>
      </c>
      <c r="B1008" s="23" t="s">
        <v>231</v>
      </c>
      <c r="C1008" s="21">
        <v>6270708116</v>
      </c>
    </row>
    <row r="1009" spans="1:3" hidden="1" x14ac:dyDescent="0.25">
      <c r="A1009" s="31" t="s">
        <v>340</v>
      </c>
      <c r="B1009" s="29" t="s">
        <v>341</v>
      </c>
      <c r="C1009" s="21">
        <v>1535651633</v>
      </c>
    </row>
    <row r="1010" spans="1:3" hidden="1" x14ac:dyDescent="0.25">
      <c r="A1010" s="32" t="s">
        <v>43</v>
      </c>
      <c r="B1010" s="29" t="s">
        <v>44</v>
      </c>
      <c r="C1010" s="21">
        <v>1535651633</v>
      </c>
    </row>
    <row r="1011" spans="1:3" hidden="1" x14ac:dyDescent="0.25">
      <c r="A1011" s="33" t="s">
        <v>715</v>
      </c>
      <c r="B1011" s="29" t="s">
        <v>716</v>
      </c>
      <c r="C1011" s="21">
        <v>1535651633</v>
      </c>
    </row>
    <row r="1012" spans="1:3" hidden="1" x14ac:dyDescent="0.25">
      <c r="A1012" s="34" t="s">
        <v>15</v>
      </c>
      <c r="B1012" s="29" t="s">
        <v>16</v>
      </c>
      <c r="C1012" s="21">
        <v>1535651633</v>
      </c>
    </row>
    <row r="1013" spans="1:3" hidden="1" x14ac:dyDescent="0.25">
      <c r="A1013" s="35" t="s">
        <v>21</v>
      </c>
      <c r="B1013" s="29" t="s">
        <v>22</v>
      </c>
      <c r="C1013" s="20">
        <v>1499648678</v>
      </c>
    </row>
    <row r="1014" spans="1:3" hidden="1" x14ac:dyDescent="0.25">
      <c r="A1014" s="35" t="s">
        <v>17</v>
      </c>
      <c r="B1014" s="29" t="s">
        <v>18</v>
      </c>
      <c r="C1014" s="20">
        <v>33779025</v>
      </c>
    </row>
    <row r="1015" spans="1:3" hidden="1" x14ac:dyDescent="0.25">
      <c r="A1015" s="35" t="s">
        <v>53</v>
      </c>
      <c r="B1015" s="29" t="s">
        <v>54</v>
      </c>
      <c r="C1015" s="20">
        <v>2223930</v>
      </c>
    </row>
    <row r="1016" spans="1:3" hidden="1" x14ac:dyDescent="0.25">
      <c r="A1016" s="31" t="s">
        <v>342</v>
      </c>
      <c r="B1016" s="29" t="s">
        <v>343</v>
      </c>
      <c r="C1016" s="21">
        <v>329868558</v>
      </c>
    </row>
    <row r="1017" spans="1:3" hidden="1" x14ac:dyDescent="0.25">
      <c r="A1017" s="32" t="s">
        <v>43</v>
      </c>
      <c r="B1017" s="29" t="s">
        <v>44</v>
      </c>
      <c r="C1017" s="21">
        <v>329868558</v>
      </c>
    </row>
    <row r="1018" spans="1:3" hidden="1" x14ac:dyDescent="0.25">
      <c r="A1018" s="33" t="s">
        <v>715</v>
      </c>
      <c r="B1018" s="29" t="s">
        <v>716</v>
      </c>
      <c r="C1018" s="21">
        <v>329868558</v>
      </c>
    </row>
    <row r="1019" spans="1:3" hidden="1" x14ac:dyDescent="0.25">
      <c r="A1019" s="34" t="s">
        <v>15</v>
      </c>
      <c r="B1019" s="29" t="s">
        <v>16</v>
      </c>
      <c r="C1019" s="21">
        <v>329868558</v>
      </c>
    </row>
    <row r="1020" spans="1:3" hidden="1" x14ac:dyDescent="0.25">
      <c r="A1020" s="35" t="s">
        <v>21</v>
      </c>
      <c r="B1020" s="29" t="s">
        <v>22</v>
      </c>
      <c r="C1020" s="20">
        <v>323664291</v>
      </c>
    </row>
    <row r="1021" spans="1:3" hidden="1" x14ac:dyDescent="0.25">
      <c r="A1021" s="35" t="s">
        <v>17</v>
      </c>
      <c r="B1021" s="29" t="s">
        <v>18</v>
      </c>
      <c r="C1021" s="20">
        <v>5728807</v>
      </c>
    </row>
    <row r="1022" spans="1:3" hidden="1" x14ac:dyDescent="0.25">
      <c r="A1022" s="35" t="s">
        <v>53</v>
      </c>
      <c r="B1022" s="29" t="s">
        <v>54</v>
      </c>
      <c r="C1022" s="20">
        <v>475460</v>
      </c>
    </row>
    <row r="1023" spans="1:3" hidden="1" x14ac:dyDescent="0.25">
      <c r="A1023" s="31" t="s">
        <v>344</v>
      </c>
      <c r="B1023" s="29" t="s">
        <v>345</v>
      </c>
      <c r="C1023" s="21">
        <v>342587560</v>
      </c>
    </row>
    <row r="1024" spans="1:3" hidden="1" x14ac:dyDescent="0.25">
      <c r="A1024" s="32" t="s">
        <v>43</v>
      </c>
      <c r="B1024" s="29" t="s">
        <v>44</v>
      </c>
      <c r="C1024" s="21">
        <v>342587560</v>
      </c>
    </row>
    <row r="1025" spans="1:3" hidden="1" x14ac:dyDescent="0.25">
      <c r="A1025" s="33" t="s">
        <v>715</v>
      </c>
      <c r="B1025" s="29" t="s">
        <v>716</v>
      </c>
      <c r="C1025" s="21">
        <v>342587560</v>
      </c>
    </row>
    <row r="1026" spans="1:3" hidden="1" x14ac:dyDescent="0.25">
      <c r="A1026" s="34" t="s">
        <v>15</v>
      </c>
      <c r="B1026" s="29" t="s">
        <v>16</v>
      </c>
      <c r="C1026" s="21">
        <v>342587560</v>
      </c>
    </row>
    <row r="1027" spans="1:3" hidden="1" x14ac:dyDescent="0.25">
      <c r="A1027" s="35" t="s">
        <v>21</v>
      </c>
      <c r="B1027" s="29" t="s">
        <v>22</v>
      </c>
      <c r="C1027" s="20">
        <v>335247803</v>
      </c>
    </row>
    <row r="1028" spans="1:3" hidden="1" x14ac:dyDescent="0.25">
      <c r="A1028" s="35" t="s">
        <v>17</v>
      </c>
      <c r="B1028" s="29" t="s">
        <v>18</v>
      </c>
      <c r="C1028" s="20">
        <v>6774577</v>
      </c>
    </row>
    <row r="1029" spans="1:3" hidden="1" x14ac:dyDescent="0.25">
      <c r="A1029" s="35" t="s">
        <v>53</v>
      </c>
      <c r="B1029" s="29" t="s">
        <v>54</v>
      </c>
      <c r="C1029" s="20">
        <v>565180</v>
      </c>
    </row>
    <row r="1030" spans="1:3" hidden="1" x14ac:dyDescent="0.25">
      <c r="A1030" s="31" t="s">
        <v>346</v>
      </c>
      <c r="B1030" s="29" t="s">
        <v>347</v>
      </c>
      <c r="C1030" s="21">
        <v>344710396</v>
      </c>
    </row>
    <row r="1031" spans="1:3" hidden="1" x14ac:dyDescent="0.25">
      <c r="A1031" s="32" t="s">
        <v>43</v>
      </c>
      <c r="B1031" s="29" t="s">
        <v>44</v>
      </c>
      <c r="C1031" s="21">
        <v>344710396</v>
      </c>
    </row>
    <row r="1032" spans="1:3" hidden="1" x14ac:dyDescent="0.25">
      <c r="A1032" s="33" t="s">
        <v>715</v>
      </c>
      <c r="B1032" s="29" t="s">
        <v>716</v>
      </c>
      <c r="C1032" s="21">
        <v>344710396</v>
      </c>
    </row>
    <row r="1033" spans="1:3" hidden="1" x14ac:dyDescent="0.25">
      <c r="A1033" s="34" t="s">
        <v>15</v>
      </c>
      <c r="B1033" s="29" t="s">
        <v>16</v>
      </c>
      <c r="C1033" s="21">
        <v>344710396</v>
      </c>
    </row>
    <row r="1034" spans="1:3" hidden="1" x14ac:dyDescent="0.25">
      <c r="A1034" s="35" t="s">
        <v>21</v>
      </c>
      <c r="B1034" s="29" t="s">
        <v>22</v>
      </c>
      <c r="C1034" s="20">
        <v>339187860</v>
      </c>
    </row>
    <row r="1035" spans="1:3" hidden="1" x14ac:dyDescent="0.25">
      <c r="A1035" s="35" t="s">
        <v>17</v>
      </c>
      <c r="B1035" s="29" t="s">
        <v>18</v>
      </c>
      <c r="C1035" s="20">
        <v>5261556</v>
      </c>
    </row>
    <row r="1036" spans="1:3" hidden="1" x14ac:dyDescent="0.25">
      <c r="A1036" s="35" t="s">
        <v>53</v>
      </c>
      <c r="B1036" s="29" t="s">
        <v>54</v>
      </c>
      <c r="C1036" s="20">
        <v>260980</v>
      </c>
    </row>
    <row r="1037" spans="1:3" hidden="1" x14ac:dyDescent="0.25">
      <c r="A1037" s="31" t="s">
        <v>348</v>
      </c>
      <c r="B1037" s="29" t="s">
        <v>349</v>
      </c>
      <c r="C1037" s="21">
        <v>3700000</v>
      </c>
    </row>
    <row r="1038" spans="1:3" hidden="1" x14ac:dyDescent="0.25">
      <c r="A1038" s="32" t="s">
        <v>43</v>
      </c>
      <c r="B1038" s="29" t="s">
        <v>44</v>
      </c>
      <c r="C1038" s="21">
        <v>3700000</v>
      </c>
    </row>
    <row r="1039" spans="1:3" hidden="1" x14ac:dyDescent="0.25">
      <c r="A1039" s="33" t="s">
        <v>715</v>
      </c>
      <c r="B1039" s="29" t="s">
        <v>716</v>
      </c>
      <c r="C1039" s="21">
        <v>3700000</v>
      </c>
    </row>
    <row r="1040" spans="1:3" hidden="1" x14ac:dyDescent="0.25">
      <c r="A1040" s="34" t="s">
        <v>15</v>
      </c>
      <c r="B1040" s="29" t="s">
        <v>16</v>
      </c>
      <c r="C1040" s="21">
        <v>3700000</v>
      </c>
    </row>
    <row r="1041" spans="1:3" hidden="1" x14ac:dyDescent="0.25">
      <c r="A1041" s="35" t="s">
        <v>17</v>
      </c>
      <c r="B1041" s="29" t="s">
        <v>18</v>
      </c>
      <c r="C1041" s="20">
        <v>3700000</v>
      </c>
    </row>
    <row r="1042" spans="1:3" hidden="1" x14ac:dyDescent="0.25">
      <c r="A1042" s="31" t="s">
        <v>350</v>
      </c>
      <c r="B1042" s="29" t="s">
        <v>351</v>
      </c>
      <c r="C1042" s="21">
        <v>122237879</v>
      </c>
    </row>
    <row r="1043" spans="1:3" hidden="1" x14ac:dyDescent="0.25">
      <c r="A1043" s="32" t="s">
        <v>43</v>
      </c>
      <c r="B1043" s="29" t="s">
        <v>44</v>
      </c>
      <c r="C1043" s="21">
        <v>122237879</v>
      </c>
    </row>
    <row r="1044" spans="1:3" hidden="1" x14ac:dyDescent="0.25">
      <c r="A1044" s="33" t="s">
        <v>715</v>
      </c>
      <c r="B1044" s="29" t="s">
        <v>716</v>
      </c>
      <c r="C1044" s="21">
        <v>122237879</v>
      </c>
    </row>
    <row r="1045" spans="1:3" hidden="1" x14ac:dyDescent="0.25">
      <c r="A1045" s="34" t="s">
        <v>15</v>
      </c>
      <c r="B1045" s="29" t="s">
        <v>16</v>
      </c>
      <c r="C1045" s="21">
        <v>122237879</v>
      </c>
    </row>
    <row r="1046" spans="1:3" hidden="1" x14ac:dyDescent="0.25">
      <c r="A1046" s="35" t="s">
        <v>21</v>
      </c>
      <c r="B1046" s="29" t="s">
        <v>22</v>
      </c>
      <c r="C1046" s="20">
        <v>114666950</v>
      </c>
    </row>
    <row r="1047" spans="1:3" hidden="1" x14ac:dyDescent="0.25">
      <c r="A1047" s="35" t="s">
        <v>17</v>
      </c>
      <c r="B1047" s="29" t="s">
        <v>18</v>
      </c>
      <c r="C1047" s="20">
        <v>1570929</v>
      </c>
    </row>
    <row r="1048" spans="1:3" hidden="1" x14ac:dyDescent="0.25">
      <c r="A1048" s="35" t="s">
        <v>53</v>
      </c>
      <c r="B1048" s="29" t="s">
        <v>54</v>
      </c>
      <c r="C1048" s="20">
        <v>6000000</v>
      </c>
    </row>
    <row r="1049" spans="1:3" x14ac:dyDescent="0.25">
      <c r="A1049" s="31" t="s">
        <v>352</v>
      </c>
      <c r="B1049" s="29" t="s">
        <v>353</v>
      </c>
      <c r="C1049" s="21">
        <v>48529842</v>
      </c>
    </row>
    <row r="1050" spans="1:3" x14ac:dyDescent="0.25">
      <c r="A1050" s="32" t="s">
        <v>43</v>
      </c>
      <c r="B1050" s="29" t="s">
        <v>44</v>
      </c>
      <c r="C1050" s="21">
        <v>48529842</v>
      </c>
    </row>
    <row r="1051" spans="1:3" x14ac:dyDescent="0.25">
      <c r="A1051" s="33" t="s">
        <v>715</v>
      </c>
      <c r="B1051" s="29" t="s">
        <v>716</v>
      </c>
      <c r="C1051" s="21">
        <v>48529842</v>
      </c>
    </row>
    <row r="1052" spans="1:3" x14ac:dyDescent="0.25">
      <c r="A1052" s="34" t="s">
        <v>15</v>
      </c>
      <c r="B1052" s="29" t="s">
        <v>16</v>
      </c>
      <c r="C1052" s="21">
        <v>48529842</v>
      </c>
    </row>
    <row r="1053" spans="1:3" x14ac:dyDescent="0.25">
      <c r="A1053" s="35" t="s">
        <v>21</v>
      </c>
      <c r="B1053" s="29" t="s">
        <v>22</v>
      </c>
      <c r="C1053" s="20">
        <v>45745791</v>
      </c>
    </row>
    <row r="1054" spans="1:3" x14ac:dyDescent="0.25">
      <c r="A1054" s="35" t="s">
        <v>17</v>
      </c>
      <c r="B1054" s="29" t="s">
        <v>18</v>
      </c>
      <c r="C1054" s="20">
        <v>784051</v>
      </c>
    </row>
    <row r="1055" spans="1:3" x14ac:dyDescent="0.25">
      <c r="A1055" s="35" t="s">
        <v>53</v>
      </c>
      <c r="B1055" s="29" t="s">
        <v>54</v>
      </c>
      <c r="C1055" s="20">
        <v>2000000</v>
      </c>
    </row>
    <row r="1056" spans="1:3" hidden="1" x14ac:dyDescent="0.25">
      <c r="A1056" s="31" t="s">
        <v>354</v>
      </c>
      <c r="B1056" s="29" t="s">
        <v>355</v>
      </c>
      <c r="C1056" s="21">
        <v>121531759</v>
      </c>
    </row>
    <row r="1057" spans="1:3" hidden="1" x14ac:dyDescent="0.25">
      <c r="A1057" s="32" t="s">
        <v>43</v>
      </c>
      <c r="B1057" s="29" t="s">
        <v>44</v>
      </c>
      <c r="C1057" s="21">
        <v>121531759</v>
      </c>
    </row>
    <row r="1058" spans="1:3" hidden="1" x14ac:dyDescent="0.25">
      <c r="A1058" s="33" t="s">
        <v>715</v>
      </c>
      <c r="B1058" s="29" t="s">
        <v>716</v>
      </c>
      <c r="C1058" s="21">
        <v>121531759</v>
      </c>
    </row>
    <row r="1059" spans="1:3" hidden="1" x14ac:dyDescent="0.25">
      <c r="A1059" s="34" t="s">
        <v>15</v>
      </c>
      <c r="B1059" s="29" t="s">
        <v>16</v>
      </c>
      <c r="C1059" s="21">
        <v>121531759</v>
      </c>
    </row>
    <row r="1060" spans="1:3" hidden="1" x14ac:dyDescent="0.25">
      <c r="A1060" s="35" t="s">
        <v>21</v>
      </c>
      <c r="B1060" s="29" t="s">
        <v>22</v>
      </c>
      <c r="C1060" s="20">
        <v>118117475</v>
      </c>
    </row>
    <row r="1061" spans="1:3" hidden="1" x14ac:dyDescent="0.25">
      <c r="A1061" s="35" t="s">
        <v>17</v>
      </c>
      <c r="B1061" s="29" t="s">
        <v>18</v>
      </c>
      <c r="C1061" s="20">
        <v>3099284</v>
      </c>
    </row>
    <row r="1062" spans="1:3" hidden="1" x14ac:dyDescent="0.25">
      <c r="A1062" s="35" t="s">
        <v>53</v>
      </c>
      <c r="B1062" s="29" t="s">
        <v>54</v>
      </c>
      <c r="C1062" s="20">
        <v>315000</v>
      </c>
    </row>
    <row r="1063" spans="1:3" hidden="1" x14ac:dyDescent="0.25">
      <c r="A1063" s="31" t="s">
        <v>356</v>
      </c>
      <c r="B1063" s="29" t="s">
        <v>357</v>
      </c>
      <c r="C1063" s="21">
        <v>57147407</v>
      </c>
    </row>
    <row r="1064" spans="1:3" hidden="1" x14ac:dyDescent="0.25">
      <c r="A1064" s="32" t="s">
        <v>43</v>
      </c>
      <c r="B1064" s="29" t="s">
        <v>44</v>
      </c>
      <c r="C1064" s="21">
        <v>57147407</v>
      </c>
    </row>
    <row r="1065" spans="1:3" hidden="1" x14ac:dyDescent="0.25">
      <c r="A1065" s="33" t="s">
        <v>715</v>
      </c>
      <c r="B1065" s="29" t="s">
        <v>716</v>
      </c>
      <c r="C1065" s="21">
        <v>57147407</v>
      </c>
    </row>
    <row r="1066" spans="1:3" hidden="1" x14ac:dyDescent="0.25">
      <c r="A1066" s="34" t="s">
        <v>15</v>
      </c>
      <c r="B1066" s="29" t="s">
        <v>16</v>
      </c>
      <c r="C1066" s="21">
        <v>57147407</v>
      </c>
    </row>
    <row r="1067" spans="1:3" hidden="1" x14ac:dyDescent="0.25">
      <c r="A1067" s="35" t="s">
        <v>21</v>
      </c>
      <c r="B1067" s="29" t="s">
        <v>22</v>
      </c>
      <c r="C1067" s="20">
        <v>56118219</v>
      </c>
    </row>
    <row r="1068" spans="1:3" hidden="1" x14ac:dyDescent="0.25">
      <c r="A1068" s="35" t="s">
        <v>17</v>
      </c>
      <c r="B1068" s="29" t="s">
        <v>18</v>
      </c>
      <c r="C1068" s="20">
        <v>929188</v>
      </c>
    </row>
    <row r="1069" spans="1:3" hidden="1" x14ac:dyDescent="0.25">
      <c r="A1069" s="35" t="s">
        <v>53</v>
      </c>
      <c r="B1069" s="29" t="s">
        <v>54</v>
      </c>
      <c r="C1069" s="20">
        <v>100000</v>
      </c>
    </row>
    <row r="1070" spans="1:3" hidden="1" x14ac:dyDescent="0.25">
      <c r="A1070" s="31" t="s">
        <v>358</v>
      </c>
      <c r="B1070" s="29" t="s">
        <v>359</v>
      </c>
      <c r="C1070" s="21">
        <v>120000</v>
      </c>
    </row>
    <row r="1071" spans="1:3" hidden="1" x14ac:dyDescent="0.25">
      <c r="A1071" s="32" t="s">
        <v>43</v>
      </c>
      <c r="B1071" s="29" t="s">
        <v>44</v>
      </c>
      <c r="C1071" s="21">
        <v>120000</v>
      </c>
    </row>
    <row r="1072" spans="1:3" hidden="1" x14ac:dyDescent="0.25">
      <c r="A1072" s="33" t="s">
        <v>715</v>
      </c>
      <c r="B1072" s="29" t="s">
        <v>716</v>
      </c>
      <c r="C1072" s="21">
        <v>120000</v>
      </c>
    </row>
    <row r="1073" spans="1:3" hidden="1" x14ac:dyDescent="0.25">
      <c r="A1073" s="34" t="s">
        <v>15</v>
      </c>
      <c r="B1073" s="29" t="s">
        <v>16</v>
      </c>
      <c r="C1073" s="21">
        <v>120000</v>
      </c>
    </row>
    <row r="1074" spans="1:3" hidden="1" x14ac:dyDescent="0.25">
      <c r="A1074" s="35" t="s">
        <v>17</v>
      </c>
      <c r="B1074" s="29" t="s">
        <v>18</v>
      </c>
      <c r="C1074" s="20">
        <v>120000</v>
      </c>
    </row>
    <row r="1075" spans="1:3" hidden="1" x14ac:dyDescent="0.25">
      <c r="A1075" s="31" t="s">
        <v>360</v>
      </c>
      <c r="B1075" s="29" t="s">
        <v>193</v>
      </c>
      <c r="C1075" s="21">
        <v>15000000</v>
      </c>
    </row>
    <row r="1076" spans="1:3" hidden="1" x14ac:dyDescent="0.25">
      <c r="A1076" s="32" t="s">
        <v>43</v>
      </c>
      <c r="B1076" s="29" t="s">
        <v>44</v>
      </c>
      <c r="C1076" s="21">
        <v>15000000</v>
      </c>
    </row>
    <row r="1077" spans="1:3" hidden="1" x14ac:dyDescent="0.25">
      <c r="A1077" s="33" t="s">
        <v>715</v>
      </c>
      <c r="B1077" s="29" t="s">
        <v>716</v>
      </c>
      <c r="C1077" s="21">
        <v>15000000</v>
      </c>
    </row>
    <row r="1078" spans="1:3" hidden="1" x14ac:dyDescent="0.25">
      <c r="A1078" s="34" t="s">
        <v>15</v>
      </c>
      <c r="B1078" s="29" t="s">
        <v>16</v>
      </c>
      <c r="C1078" s="21">
        <v>15000000</v>
      </c>
    </row>
    <row r="1079" spans="1:3" hidden="1" x14ac:dyDescent="0.25">
      <c r="A1079" s="35" t="s">
        <v>21</v>
      </c>
      <c r="B1079" s="29" t="s">
        <v>22</v>
      </c>
      <c r="C1079" s="20">
        <v>15000000</v>
      </c>
    </row>
    <row r="1080" spans="1:3" hidden="1" x14ac:dyDescent="0.25">
      <c r="A1080" s="31" t="s">
        <v>361</v>
      </c>
      <c r="B1080" s="29" t="s">
        <v>362</v>
      </c>
      <c r="C1080" s="21">
        <v>700000</v>
      </c>
    </row>
    <row r="1081" spans="1:3" hidden="1" x14ac:dyDescent="0.25">
      <c r="A1081" s="32" t="s">
        <v>43</v>
      </c>
      <c r="B1081" s="29" t="s">
        <v>44</v>
      </c>
      <c r="C1081" s="21">
        <v>700000</v>
      </c>
    </row>
    <row r="1082" spans="1:3" hidden="1" x14ac:dyDescent="0.25">
      <c r="A1082" s="33" t="s">
        <v>715</v>
      </c>
      <c r="B1082" s="29" t="s">
        <v>716</v>
      </c>
      <c r="C1082" s="21">
        <v>700000</v>
      </c>
    </row>
    <row r="1083" spans="1:3" hidden="1" x14ac:dyDescent="0.25">
      <c r="A1083" s="34" t="s">
        <v>15</v>
      </c>
      <c r="B1083" s="29" t="s">
        <v>16</v>
      </c>
      <c r="C1083" s="21">
        <v>700000</v>
      </c>
    </row>
    <row r="1084" spans="1:3" hidden="1" x14ac:dyDescent="0.25">
      <c r="A1084" s="35" t="s">
        <v>25</v>
      </c>
      <c r="B1084" s="29" t="s">
        <v>26</v>
      </c>
      <c r="C1084" s="20">
        <v>700000</v>
      </c>
    </row>
    <row r="1085" spans="1:3" x14ac:dyDescent="0.25">
      <c r="A1085" s="31" t="s">
        <v>363</v>
      </c>
      <c r="B1085" s="29" t="s">
        <v>364</v>
      </c>
      <c r="C1085" s="21">
        <v>400000000</v>
      </c>
    </row>
    <row r="1086" spans="1:3" x14ac:dyDescent="0.25">
      <c r="A1086" s="32" t="s">
        <v>43</v>
      </c>
      <c r="B1086" s="29" t="s">
        <v>44</v>
      </c>
      <c r="C1086" s="21">
        <v>400000000</v>
      </c>
    </row>
    <row r="1087" spans="1:3" x14ac:dyDescent="0.25">
      <c r="A1087" s="33" t="s">
        <v>715</v>
      </c>
      <c r="B1087" s="29" t="s">
        <v>716</v>
      </c>
      <c r="C1087" s="21">
        <v>400000000</v>
      </c>
    </row>
    <row r="1088" spans="1:3" x14ac:dyDescent="0.25">
      <c r="A1088" s="34" t="s">
        <v>15</v>
      </c>
      <c r="B1088" s="29" t="s">
        <v>16</v>
      </c>
      <c r="C1088" s="21">
        <v>359662069</v>
      </c>
    </row>
    <row r="1089" spans="1:3" x14ac:dyDescent="0.25">
      <c r="A1089" s="35" t="s">
        <v>21</v>
      </c>
      <c r="B1089" s="29" t="s">
        <v>22</v>
      </c>
      <c r="C1089" s="20">
        <v>21930804</v>
      </c>
    </row>
    <row r="1090" spans="1:3" x14ac:dyDescent="0.25">
      <c r="A1090" s="35" t="s">
        <v>17</v>
      </c>
      <c r="B1090" s="29" t="s">
        <v>18</v>
      </c>
      <c r="C1090" s="20">
        <v>322117066</v>
      </c>
    </row>
    <row r="1091" spans="1:3" x14ac:dyDescent="0.25">
      <c r="A1091" s="35" t="s">
        <v>23</v>
      </c>
      <c r="B1091" s="29" t="s">
        <v>24</v>
      </c>
      <c r="C1091" s="20">
        <v>1903547</v>
      </c>
    </row>
    <row r="1092" spans="1:3" x14ac:dyDescent="0.25">
      <c r="A1092" s="35" t="s">
        <v>25</v>
      </c>
      <c r="B1092" s="29" t="s">
        <v>26</v>
      </c>
      <c r="C1092" s="20">
        <v>13400324</v>
      </c>
    </row>
    <row r="1093" spans="1:3" x14ac:dyDescent="0.25">
      <c r="A1093" s="35" t="s">
        <v>53</v>
      </c>
      <c r="B1093" s="29" t="s">
        <v>54</v>
      </c>
      <c r="C1093" s="20">
        <v>310328</v>
      </c>
    </row>
    <row r="1094" spans="1:3" x14ac:dyDescent="0.25">
      <c r="A1094" s="34" t="s">
        <v>27</v>
      </c>
      <c r="B1094" s="29" t="s">
        <v>28</v>
      </c>
      <c r="C1094" s="21">
        <v>40337931</v>
      </c>
    </row>
    <row r="1095" spans="1:3" x14ac:dyDescent="0.25">
      <c r="A1095" s="35" t="s">
        <v>151</v>
      </c>
      <c r="B1095" s="29" t="s">
        <v>152</v>
      </c>
      <c r="C1095" s="20">
        <v>3906991</v>
      </c>
    </row>
    <row r="1096" spans="1:3" x14ac:dyDescent="0.25">
      <c r="A1096" s="35" t="s">
        <v>29</v>
      </c>
      <c r="B1096" s="29" t="s">
        <v>30</v>
      </c>
      <c r="C1096" s="20">
        <v>31754977</v>
      </c>
    </row>
    <row r="1097" spans="1:3" x14ac:dyDescent="0.25">
      <c r="A1097" s="35" t="s">
        <v>31</v>
      </c>
      <c r="B1097" s="29" t="s">
        <v>32</v>
      </c>
      <c r="C1097" s="20">
        <v>4675963</v>
      </c>
    </row>
    <row r="1098" spans="1:3" hidden="1" x14ac:dyDescent="0.25">
      <c r="A1098" s="31" t="s">
        <v>365</v>
      </c>
      <c r="B1098" s="29" t="s">
        <v>366</v>
      </c>
      <c r="C1098" s="21">
        <v>14930245</v>
      </c>
    </row>
    <row r="1099" spans="1:3" hidden="1" x14ac:dyDescent="0.25">
      <c r="A1099" s="32" t="s">
        <v>43</v>
      </c>
      <c r="B1099" s="29" t="s">
        <v>44</v>
      </c>
      <c r="C1099" s="21">
        <v>14930245</v>
      </c>
    </row>
    <row r="1100" spans="1:3" hidden="1" x14ac:dyDescent="0.25">
      <c r="A1100" s="33" t="s">
        <v>21</v>
      </c>
      <c r="B1100" s="29" t="s">
        <v>741</v>
      </c>
      <c r="C1100" s="21"/>
    </row>
    <row r="1101" spans="1:3" hidden="1" x14ac:dyDescent="0.25">
      <c r="A1101" s="34" t="s">
        <v>15</v>
      </c>
      <c r="B1101" s="29" t="s">
        <v>16</v>
      </c>
      <c r="C1101" s="21"/>
    </row>
    <row r="1102" spans="1:3" hidden="1" x14ac:dyDescent="0.25">
      <c r="A1102" s="35" t="s">
        <v>21</v>
      </c>
      <c r="B1102" s="29" t="s">
        <v>22</v>
      </c>
      <c r="C1102" s="20"/>
    </row>
    <row r="1103" spans="1:3" hidden="1" x14ac:dyDescent="0.25">
      <c r="A1103" s="35" t="s">
        <v>17</v>
      </c>
      <c r="B1103" s="29" t="s">
        <v>18</v>
      </c>
      <c r="C1103" s="20"/>
    </row>
    <row r="1104" spans="1:3" hidden="1" x14ac:dyDescent="0.25">
      <c r="A1104" s="34" t="s">
        <v>27</v>
      </c>
      <c r="B1104" s="29" t="s">
        <v>28</v>
      </c>
      <c r="C1104" s="21"/>
    </row>
    <row r="1105" spans="1:3" hidden="1" x14ac:dyDescent="0.25">
      <c r="A1105" s="35" t="s">
        <v>29</v>
      </c>
      <c r="B1105" s="29" t="s">
        <v>30</v>
      </c>
      <c r="C1105" s="20"/>
    </row>
    <row r="1106" spans="1:3" hidden="1" x14ac:dyDescent="0.25">
      <c r="A1106" s="33" t="s">
        <v>369</v>
      </c>
      <c r="B1106" s="29" t="s">
        <v>718</v>
      </c>
      <c r="C1106" s="21">
        <v>1748989</v>
      </c>
    </row>
    <row r="1107" spans="1:3" hidden="1" x14ac:dyDescent="0.25">
      <c r="A1107" s="34" t="s">
        <v>15</v>
      </c>
      <c r="B1107" s="29" t="s">
        <v>16</v>
      </c>
      <c r="C1107" s="21">
        <v>58600</v>
      </c>
    </row>
    <row r="1108" spans="1:3" hidden="1" x14ac:dyDescent="0.25">
      <c r="A1108" s="35" t="s">
        <v>21</v>
      </c>
      <c r="B1108" s="29" t="s">
        <v>22</v>
      </c>
      <c r="C1108" s="20">
        <v>24200</v>
      </c>
    </row>
    <row r="1109" spans="1:3" hidden="1" x14ac:dyDescent="0.25">
      <c r="A1109" s="35" t="s">
        <v>17</v>
      </c>
      <c r="B1109" s="29" t="s">
        <v>18</v>
      </c>
      <c r="C1109" s="20">
        <v>34400</v>
      </c>
    </row>
    <row r="1110" spans="1:3" hidden="1" x14ac:dyDescent="0.25">
      <c r="A1110" s="35" t="s">
        <v>23</v>
      </c>
      <c r="B1110" s="29" t="s">
        <v>24</v>
      </c>
      <c r="C1110" s="20"/>
    </row>
    <row r="1111" spans="1:3" hidden="1" x14ac:dyDescent="0.25">
      <c r="A1111" s="34" t="s">
        <v>27</v>
      </c>
      <c r="B1111" s="29" t="s">
        <v>28</v>
      </c>
      <c r="C1111" s="21">
        <v>1690389</v>
      </c>
    </row>
    <row r="1112" spans="1:3" hidden="1" x14ac:dyDescent="0.25">
      <c r="A1112" s="35" t="s">
        <v>151</v>
      </c>
      <c r="B1112" s="29" t="s">
        <v>152</v>
      </c>
      <c r="C1112" s="20"/>
    </row>
    <row r="1113" spans="1:3" hidden="1" x14ac:dyDescent="0.25">
      <c r="A1113" s="35" t="s">
        <v>29</v>
      </c>
      <c r="B1113" s="29" t="s">
        <v>30</v>
      </c>
      <c r="C1113" s="20">
        <v>1690389</v>
      </c>
    </row>
    <row r="1114" spans="1:3" hidden="1" x14ac:dyDescent="0.25">
      <c r="A1114" s="33" t="s">
        <v>403</v>
      </c>
      <c r="B1114" s="29" t="s">
        <v>717</v>
      </c>
      <c r="C1114" s="21">
        <v>1039335</v>
      </c>
    </row>
    <row r="1115" spans="1:3" hidden="1" x14ac:dyDescent="0.25">
      <c r="A1115" s="34" t="s">
        <v>15</v>
      </c>
      <c r="B1115" s="29" t="s">
        <v>16</v>
      </c>
      <c r="C1115" s="21">
        <v>1016254</v>
      </c>
    </row>
    <row r="1116" spans="1:3" hidden="1" x14ac:dyDescent="0.25">
      <c r="A1116" s="35" t="s">
        <v>21</v>
      </c>
      <c r="B1116" s="29" t="s">
        <v>22</v>
      </c>
      <c r="C1116" s="20">
        <v>11670</v>
      </c>
    </row>
    <row r="1117" spans="1:3" hidden="1" x14ac:dyDescent="0.25">
      <c r="A1117" s="35" t="s">
        <v>17</v>
      </c>
      <c r="B1117" s="29" t="s">
        <v>18</v>
      </c>
      <c r="C1117" s="20">
        <v>1003690</v>
      </c>
    </row>
    <row r="1118" spans="1:3" hidden="1" x14ac:dyDescent="0.25">
      <c r="A1118" s="35" t="s">
        <v>23</v>
      </c>
      <c r="B1118" s="29" t="s">
        <v>24</v>
      </c>
      <c r="C1118" s="20">
        <v>894</v>
      </c>
    </row>
    <row r="1119" spans="1:3" hidden="1" x14ac:dyDescent="0.25">
      <c r="A1119" s="34" t="s">
        <v>27</v>
      </c>
      <c r="B1119" s="29" t="s">
        <v>28</v>
      </c>
      <c r="C1119" s="21">
        <v>23081</v>
      </c>
    </row>
    <row r="1120" spans="1:3" hidden="1" x14ac:dyDescent="0.25">
      <c r="A1120" s="35" t="s">
        <v>29</v>
      </c>
      <c r="B1120" s="29" t="s">
        <v>30</v>
      </c>
      <c r="C1120" s="20">
        <v>23081</v>
      </c>
    </row>
    <row r="1121" spans="1:3" hidden="1" x14ac:dyDescent="0.25">
      <c r="A1121" s="33" t="s">
        <v>722</v>
      </c>
      <c r="B1121" s="29" t="s">
        <v>723</v>
      </c>
      <c r="C1121" s="21">
        <v>11835080</v>
      </c>
    </row>
    <row r="1122" spans="1:3" hidden="1" x14ac:dyDescent="0.25">
      <c r="A1122" s="34" t="s">
        <v>15</v>
      </c>
      <c r="B1122" s="29" t="s">
        <v>16</v>
      </c>
      <c r="C1122" s="21">
        <v>9738640</v>
      </c>
    </row>
    <row r="1123" spans="1:3" hidden="1" x14ac:dyDescent="0.25">
      <c r="A1123" s="35" t="s">
        <v>21</v>
      </c>
      <c r="B1123" s="29" t="s">
        <v>22</v>
      </c>
      <c r="C1123" s="20">
        <v>2074237</v>
      </c>
    </row>
    <row r="1124" spans="1:3" hidden="1" x14ac:dyDescent="0.25">
      <c r="A1124" s="35" t="s">
        <v>17</v>
      </c>
      <c r="B1124" s="29" t="s">
        <v>18</v>
      </c>
      <c r="C1124" s="20">
        <v>3262241</v>
      </c>
    </row>
    <row r="1125" spans="1:3" hidden="1" x14ac:dyDescent="0.25">
      <c r="A1125" s="35" t="s">
        <v>23</v>
      </c>
      <c r="B1125" s="29" t="s">
        <v>24</v>
      </c>
      <c r="C1125" s="20">
        <v>2653</v>
      </c>
    </row>
    <row r="1126" spans="1:3" hidden="1" x14ac:dyDescent="0.25">
      <c r="A1126" s="35" t="s">
        <v>61</v>
      </c>
      <c r="B1126" s="29" t="s">
        <v>62</v>
      </c>
      <c r="C1126" s="20"/>
    </row>
    <row r="1127" spans="1:3" hidden="1" x14ac:dyDescent="0.25">
      <c r="A1127" s="35" t="s">
        <v>37</v>
      </c>
      <c r="B1127" s="29" t="s">
        <v>38</v>
      </c>
      <c r="C1127" s="20">
        <v>841107</v>
      </c>
    </row>
    <row r="1128" spans="1:3" hidden="1" x14ac:dyDescent="0.25">
      <c r="A1128" s="35" t="s">
        <v>25</v>
      </c>
      <c r="B1128" s="29" t="s">
        <v>26</v>
      </c>
      <c r="C1128" s="20">
        <v>2997940</v>
      </c>
    </row>
    <row r="1129" spans="1:3" hidden="1" x14ac:dyDescent="0.25">
      <c r="A1129" s="35" t="s">
        <v>53</v>
      </c>
      <c r="B1129" s="29" t="s">
        <v>54</v>
      </c>
      <c r="C1129" s="20">
        <v>560462</v>
      </c>
    </row>
    <row r="1130" spans="1:3" hidden="1" x14ac:dyDescent="0.25">
      <c r="A1130" s="34" t="s">
        <v>27</v>
      </c>
      <c r="B1130" s="29" t="s">
        <v>28</v>
      </c>
      <c r="C1130" s="21">
        <v>2096440</v>
      </c>
    </row>
    <row r="1131" spans="1:3" hidden="1" x14ac:dyDescent="0.25">
      <c r="A1131" s="35" t="s">
        <v>29</v>
      </c>
      <c r="B1131" s="29" t="s">
        <v>30</v>
      </c>
      <c r="C1131" s="20">
        <v>2096440</v>
      </c>
    </row>
    <row r="1132" spans="1:3" hidden="1" x14ac:dyDescent="0.25">
      <c r="A1132" s="33" t="s">
        <v>742</v>
      </c>
      <c r="B1132" s="29" t="s">
        <v>743</v>
      </c>
      <c r="C1132" s="21">
        <v>306841</v>
      </c>
    </row>
    <row r="1133" spans="1:3" hidden="1" x14ac:dyDescent="0.25">
      <c r="A1133" s="34" t="s">
        <v>15</v>
      </c>
      <c r="B1133" s="29" t="s">
        <v>16</v>
      </c>
      <c r="C1133" s="21">
        <v>306841</v>
      </c>
    </row>
    <row r="1134" spans="1:3" hidden="1" x14ac:dyDescent="0.25">
      <c r="A1134" s="35" t="s">
        <v>21</v>
      </c>
      <c r="B1134" s="29" t="s">
        <v>22</v>
      </c>
      <c r="C1134" s="20">
        <v>162799</v>
      </c>
    </row>
    <row r="1135" spans="1:3" hidden="1" x14ac:dyDescent="0.25">
      <c r="A1135" s="35" t="s">
        <v>17</v>
      </c>
      <c r="B1135" s="29" t="s">
        <v>18</v>
      </c>
      <c r="C1135" s="20">
        <v>144042</v>
      </c>
    </row>
    <row r="1136" spans="1:3" hidden="1" x14ac:dyDescent="0.25">
      <c r="A1136" s="35" t="s">
        <v>23</v>
      </c>
      <c r="B1136" s="29" t="s">
        <v>24</v>
      </c>
      <c r="C1136" s="20"/>
    </row>
    <row r="1137" spans="1:3" hidden="1" x14ac:dyDescent="0.25">
      <c r="A1137" s="34" t="s">
        <v>27</v>
      </c>
      <c r="B1137" s="29" t="s">
        <v>28</v>
      </c>
      <c r="C1137" s="21"/>
    </row>
    <row r="1138" spans="1:3" hidden="1" x14ac:dyDescent="0.25">
      <c r="A1138" s="35" t="s">
        <v>29</v>
      </c>
      <c r="B1138" s="29" t="s">
        <v>30</v>
      </c>
      <c r="C1138" s="20"/>
    </row>
    <row r="1139" spans="1:3" hidden="1" x14ac:dyDescent="0.25">
      <c r="A1139" s="31" t="s">
        <v>367</v>
      </c>
      <c r="B1139" s="29" t="s">
        <v>368</v>
      </c>
      <c r="C1139" s="21">
        <v>16541313</v>
      </c>
    </row>
    <row r="1140" spans="1:3" hidden="1" x14ac:dyDescent="0.25">
      <c r="A1140" s="32" t="s">
        <v>43</v>
      </c>
      <c r="B1140" s="29" t="s">
        <v>44</v>
      </c>
      <c r="C1140" s="21">
        <v>16541313</v>
      </c>
    </row>
    <row r="1141" spans="1:3" hidden="1" x14ac:dyDescent="0.25">
      <c r="A1141" s="33" t="s">
        <v>21</v>
      </c>
      <c r="B1141" s="29" t="s">
        <v>741</v>
      </c>
      <c r="C1141" s="21">
        <v>18250</v>
      </c>
    </row>
    <row r="1142" spans="1:3" hidden="1" x14ac:dyDescent="0.25">
      <c r="A1142" s="34" t="s">
        <v>15</v>
      </c>
      <c r="B1142" s="29" t="s">
        <v>16</v>
      </c>
      <c r="C1142" s="21">
        <v>18250</v>
      </c>
    </row>
    <row r="1143" spans="1:3" hidden="1" x14ac:dyDescent="0.25">
      <c r="A1143" s="35" t="s">
        <v>21</v>
      </c>
      <c r="B1143" s="29" t="s">
        <v>22</v>
      </c>
      <c r="C1143" s="20"/>
    </row>
    <row r="1144" spans="1:3" hidden="1" x14ac:dyDescent="0.25">
      <c r="A1144" s="35" t="s">
        <v>17</v>
      </c>
      <c r="B1144" s="29" t="s">
        <v>18</v>
      </c>
      <c r="C1144" s="20">
        <v>18250</v>
      </c>
    </row>
    <row r="1145" spans="1:3" hidden="1" x14ac:dyDescent="0.25">
      <c r="A1145" s="35" t="s">
        <v>23</v>
      </c>
      <c r="B1145" s="29" t="s">
        <v>24</v>
      </c>
      <c r="C1145" s="20"/>
    </row>
    <row r="1146" spans="1:3" hidden="1" x14ac:dyDescent="0.25">
      <c r="A1146" s="33" t="s">
        <v>369</v>
      </c>
      <c r="B1146" s="29" t="s">
        <v>718</v>
      </c>
      <c r="C1146" s="21">
        <v>254760</v>
      </c>
    </row>
    <row r="1147" spans="1:3" hidden="1" x14ac:dyDescent="0.25">
      <c r="A1147" s="34" t="s">
        <v>15</v>
      </c>
      <c r="B1147" s="29" t="s">
        <v>16</v>
      </c>
      <c r="C1147" s="21">
        <v>254760</v>
      </c>
    </row>
    <row r="1148" spans="1:3" hidden="1" x14ac:dyDescent="0.25">
      <c r="A1148" s="35" t="s">
        <v>21</v>
      </c>
      <c r="B1148" s="29" t="s">
        <v>22</v>
      </c>
      <c r="C1148" s="20">
        <v>189952</v>
      </c>
    </row>
    <row r="1149" spans="1:3" hidden="1" x14ac:dyDescent="0.25">
      <c r="A1149" s="35" t="s">
        <v>17</v>
      </c>
      <c r="B1149" s="29" t="s">
        <v>18</v>
      </c>
      <c r="C1149" s="20">
        <v>64808</v>
      </c>
    </row>
    <row r="1150" spans="1:3" hidden="1" x14ac:dyDescent="0.25">
      <c r="A1150" s="35" t="s">
        <v>23</v>
      </c>
      <c r="B1150" s="29" t="s">
        <v>24</v>
      </c>
      <c r="C1150" s="20"/>
    </row>
    <row r="1151" spans="1:3" hidden="1" x14ac:dyDescent="0.25">
      <c r="A1151" s="33" t="s">
        <v>403</v>
      </c>
      <c r="B1151" s="29" t="s">
        <v>717</v>
      </c>
      <c r="C1151" s="21">
        <v>9301716</v>
      </c>
    </row>
    <row r="1152" spans="1:3" hidden="1" x14ac:dyDescent="0.25">
      <c r="A1152" s="34" t="s">
        <v>15</v>
      </c>
      <c r="B1152" s="29" t="s">
        <v>16</v>
      </c>
      <c r="C1152" s="21">
        <v>9112193</v>
      </c>
    </row>
    <row r="1153" spans="1:3" hidden="1" x14ac:dyDescent="0.25">
      <c r="A1153" s="35" t="s">
        <v>21</v>
      </c>
      <c r="B1153" s="29" t="s">
        <v>22</v>
      </c>
      <c r="C1153" s="20">
        <v>3268856</v>
      </c>
    </row>
    <row r="1154" spans="1:3" hidden="1" x14ac:dyDescent="0.25">
      <c r="A1154" s="35" t="s">
        <v>17</v>
      </c>
      <c r="B1154" s="29" t="s">
        <v>18</v>
      </c>
      <c r="C1154" s="20">
        <v>2783697</v>
      </c>
    </row>
    <row r="1155" spans="1:3" hidden="1" x14ac:dyDescent="0.25">
      <c r="A1155" s="35" t="s">
        <v>23</v>
      </c>
      <c r="B1155" s="29" t="s">
        <v>24</v>
      </c>
      <c r="C1155" s="20">
        <v>5865</v>
      </c>
    </row>
    <row r="1156" spans="1:3" hidden="1" x14ac:dyDescent="0.25">
      <c r="A1156" s="35" t="s">
        <v>61</v>
      </c>
      <c r="B1156" s="29" t="s">
        <v>62</v>
      </c>
      <c r="C1156" s="20">
        <v>1147662</v>
      </c>
    </row>
    <row r="1157" spans="1:3" hidden="1" x14ac:dyDescent="0.25">
      <c r="A1157" s="35" t="s">
        <v>37</v>
      </c>
      <c r="B1157" s="29" t="s">
        <v>38</v>
      </c>
      <c r="C1157" s="20">
        <v>1443396</v>
      </c>
    </row>
    <row r="1158" spans="1:3" hidden="1" x14ac:dyDescent="0.25">
      <c r="A1158" s="35" t="s">
        <v>25</v>
      </c>
      <c r="B1158" s="29" t="s">
        <v>26</v>
      </c>
      <c r="C1158" s="20"/>
    </row>
    <row r="1159" spans="1:3" hidden="1" x14ac:dyDescent="0.25">
      <c r="A1159" s="35" t="s">
        <v>53</v>
      </c>
      <c r="B1159" s="29" t="s">
        <v>54</v>
      </c>
      <c r="C1159" s="20">
        <v>462717</v>
      </c>
    </row>
    <row r="1160" spans="1:3" hidden="1" x14ac:dyDescent="0.25">
      <c r="A1160" s="34" t="s">
        <v>27</v>
      </c>
      <c r="B1160" s="29" t="s">
        <v>28</v>
      </c>
      <c r="C1160" s="21">
        <v>189523</v>
      </c>
    </row>
    <row r="1161" spans="1:3" hidden="1" x14ac:dyDescent="0.25">
      <c r="A1161" s="35" t="s">
        <v>29</v>
      </c>
      <c r="B1161" s="29" t="s">
        <v>30</v>
      </c>
      <c r="C1161" s="20">
        <v>187453</v>
      </c>
    </row>
    <row r="1162" spans="1:3" hidden="1" x14ac:dyDescent="0.25">
      <c r="A1162" s="35" t="s">
        <v>369</v>
      </c>
      <c r="B1162" s="29" t="s">
        <v>370</v>
      </c>
      <c r="C1162" s="20">
        <v>2070</v>
      </c>
    </row>
    <row r="1163" spans="1:3" hidden="1" x14ac:dyDescent="0.25">
      <c r="A1163" s="33" t="s">
        <v>722</v>
      </c>
      <c r="B1163" s="29" t="s">
        <v>723</v>
      </c>
      <c r="C1163" s="21">
        <v>4804478</v>
      </c>
    </row>
    <row r="1164" spans="1:3" hidden="1" x14ac:dyDescent="0.25">
      <c r="A1164" s="34" t="s">
        <v>15</v>
      </c>
      <c r="B1164" s="29" t="s">
        <v>16</v>
      </c>
      <c r="C1164" s="21">
        <v>4451835</v>
      </c>
    </row>
    <row r="1165" spans="1:3" hidden="1" x14ac:dyDescent="0.25">
      <c r="A1165" s="35" t="s">
        <v>21</v>
      </c>
      <c r="B1165" s="29" t="s">
        <v>22</v>
      </c>
      <c r="C1165" s="20">
        <v>1770833</v>
      </c>
    </row>
    <row r="1166" spans="1:3" hidden="1" x14ac:dyDescent="0.25">
      <c r="A1166" s="35" t="s">
        <v>17</v>
      </c>
      <c r="B1166" s="29" t="s">
        <v>18</v>
      </c>
      <c r="C1166" s="20">
        <v>1502376</v>
      </c>
    </row>
    <row r="1167" spans="1:3" hidden="1" x14ac:dyDescent="0.25">
      <c r="A1167" s="35" t="s">
        <v>23</v>
      </c>
      <c r="B1167" s="29" t="s">
        <v>24</v>
      </c>
      <c r="C1167" s="20">
        <v>156</v>
      </c>
    </row>
    <row r="1168" spans="1:3" hidden="1" x14ac:dyDescent="0.25">
      <c r="A1168" s="35" t="s">
        <v>61</v>
      </c>
      <c r="B1168" s="29" t="s">
        <v>62</v>
      </c>
      <c r="C1168" s="20">
        <v>33894</v>
      </c>
    </row>
    <row r="1169" spans="1:3" hidden="1" x14ac:dyDescent="0.25">
      <c r="A1169" s="35" t="s">
        <v>37</v>
      </c>
      <c r="B1169" s="29" t="s">
        <v>38</v>
      </c>
      <c r="C1169" s="20">
        <v>107332</v>
      </c>
    </row>
    <row r="1170" spans="1:3" hidden="1" x14ac:dyDescent="0.25">
      <c r="A1170" s="35" t="s">
        <v>25</v>
      </c>
      <c r="B1170" s="29" t="s">
        <v>26</v>
      </c>
      <c r="C1170" s="20">
        <v>1017244</v>
      </c>
    </row>
    <row r="1171" spans="1:3" hidden="1" x14ac:dyDescent="0.25">
      <c r="A1171" s="35" t="s">
        <v>53</v>
      </c>
      <c r="B1171" s="29" t="s">
        <v>54</v>
      </c>
      <c r="C1171" s="20">
        <v>20000</v>
      </c>
    </row>
    <row r="1172" spans="1:3" hidden="1" x14ac:dyDescent="0.25">
      <c r="A1172" s="34" t="s">
        <v>27</v>
      </c>
      <c r="B1172" s="29" t="s">
        <v>28</v>
      </c>
      <c r="C1172" s="21">
        <v>352643</v>
      </c>
    </row>
    <row r="1173" spans="1:3" hidden="1" x14ac:dyDescent="0.25">
      <c r="A1173" s="35" t="s">
        <v>29</v>
      </c>
      <c r="B1173" s="29" t="s">
        <v>30</v>
      </c>
      <c r="C1173" s="20">
        <v>352643</v>
      </c>
    </row>
    <row r="1174" spans="1:3" hidden="1" x14ac:dyDescent="0.25">
      <c r="A1174" s="33" t="s">
        <v>742</v>
      </c>
      <c r="B1174" s="29" t="s">
        <v>743</v>
      </c>
      <c r="C1174" s="21">
        <v>2162109</v>
      </c>
    </row>
    <row r="1175" spans="1:3" hidden="1" x14ac:dyDescent="0.25">
      <c r="A1175" s="34" t="s">
        <v>15</v>
      </c>
      <c r="B1175" s="29" t="s">
        <v>16</v>
      </c>
      <c r="C1175" s="21">
        <v>1946158</v>
      </c>
    </row>
    <row r="1176" spans="1:3" hidden="1" x14ac:dyDescent="0.25">
      <c r="A1176" s="35" t="s">
        <v>21</v>
      </c>
      <c r="B1176" s="29" t="s">
        <v>22</v>
      </c>
      <c r="C1176" s="20">
        <v>957854</v>
      </c>
    </row>
    <row r="1177" spans="1:3" hidden="1" x14ac:dyDescent="0.25">
      <c r="A1177" s="35" t="s">
        <v>17</v>
      </c>
      <c r="B1177" s="29" t="s">
        <v>18</v>
      </c>
      <c r="C1177" s="20">
        <v>988304</v>
      </c>
    </row>
    <row r="1178" spans="1:3" hidden="1" x14ac:dyDescent="0.25">
      <c r="A1178" s="35" t="s">
        <v>23</v>
      </c>
      <c r="B1178" s="29" t="s">
        <v>24</v>
      </c>
      <c r="C1178" s="28">
        <v>0</v>
      </c>
    </row>
    <row r="1179" spans="1:3" hidden="1" x14ac:dyDescent="0.25">
      <c r="A1179" s="34" t="s">
        <v>27</v>
      </c>
      <c r="B1179" s="29" t="s">
        <v>28</v>
      </c>
      <c r="C1179" s="21">
        <v>215951</v>
      </c>
    </row>
    <row r="1180" spans="1:3" hidden="1" x14ac:dyDescent="0.25">
      <c r="A1180" s="35" t="s">
        <v>151</v>
      </c>
      <c r="B1180" s="29" t="s">
        <v>152</v>
      </c>
      <c r="C1180" s="20"/>
    </row>
    <row r="1181" spans="1:3" hidden="1" x14ac:dyDescent="0.25">
      <c r="A1181" s="35" t="s">
        <v>29</v>
      </c>
      <c r="B1181" s="29" t="s">
        <v>30</v>
      </c>
      <c r="C1181" s="20">
        <v>215951</v>
      </c>
    </row>
    <row r="1182" spans="1:3" x14ac:dyDescent="0.25">
      <c r="A1182" s="31" t="s">
        <v>371</v>
      </c>
      <c r="B1182" s="29" t="s">
        <v>372</v>
      </c>
      <c r="C1182" s="21">
        <v>6909139</v>
      </c>
    </row>
    <row r="1183" spans="1:3" x14ac:dyDescent="0.25">
      <c r="A1183" s="32" t="s">
        <v>43</v>
      </c>
      <c r="B1183" s="29" t="s">
        <v>44</v>
      </c>
      <c r="C1183" s="21">
        <v>6909139</v>
      </c>
    </row>
    <row r="1184" spans="1:3" x14ac:dyDescent="0.25">
      <c r="A1184" s="33" t="s">
        <v>369</v>
      </c>
      <c r="B1184" s="29" t="s">
        <v>718</v>
      </c>
      <c r="C1184" s="21"/>
    </row>
    <row r="1185" spans="1:3" x14ac:dyDescent="0.25">
      <c r="A1185" s="34" t="s">
        <v>27</v>
      </c>
      <c r="B1185" s="29" t="s">
        <v>28</v>
      </c>
      <c r="C1185" s="21"/>
    </row>
    <row r="1186" spans="1:3" x14ac:dyDescent="0.25">
      <c r="A1186" s="35" t="s">
        <v>29</v>
      </c>
      <c r="B1186" s="29" t="s">
        <v>30</v>
      </c>
      <c r="C1186" s="20"/>
    </row>
    <row r="1187" spans="1:3" x14ac:dyDescent="0.25">
      <c r="A1187" s="33" t="s">
        <v>403</v>
      </c>
      <c r="B1187" s="29" t="s">
        <v>717</v>
      </c>
      <c r="C1187" s="21">
        <v>4082185</v>
      </c>
    </row>
    <row r="1188" spans="1:3" x14ac:dyDescent="0.25">
      <c r="A1188" s="34" t="s">
        <v>15</v>
      </c>
      <c r="B1188" s="29" t="s">
        <v>16</v>
      </c>
      <c r="C1188" s="21">
        <v>3719935</v>
      </c>
    </row>
    <row r="1189" spans="1:3" x14ac:dyDescent="0.25">
      <c r="A1189" s="35" t="s">
        <v>21</v>
      </c>
      <c r="B1189" s="29" t="s">
        <v>22</v>
      </c>
      <c r="C1189" s="20">
        <v>1340457</v>
      </c>
    </row>
    <row r="1190" spans="1:3" x14ac:dyDescent="0.25">
      <c r="A1190" s="35" t="s">
        <v>17</v>
      </c>
      <c r="B1190" s="29" t="s">
        <v>18</v>
      </c>
      <c r="C1190" s="20">
        <v>490540</v>
      </c>
    </row>
    <row r="1191" spans="1:3" x14ac:dyDescent="0.25">
      <c r="A1191" s="35" t="s">
        <v>23</v>
      </c>
      <c r="B1191" s="29" t="s">
        <v>24</v>
      </c>
      <c r="C1191" s="20">
        <v>1208</v>
      </c>
    </row>
    <row r="1192" spans="1:3" x14ac:dyDescent="0.25">
      <c r="A1192" s="35" t="s">
        <v>37</v>
      </c>
      <c r="B1192" s="29" t="s">
        <v>38</v>
      </c>
      <c r="C1192" s="20">
        <v>1874730</v>
      </c>
    </row>
    <row r="1193" spans="1:3" x14ac:dyDescent="0.25">
      <c r="A1193" s="35" t="s">
        <v>25</v>
      </c>
      <c r="B1193" s="29" t="s">
        <v>26</v>
      </c>
      <c r="C1193" s="20">
        <v>13000</v>
      </c>
    </row>
    <row r="1194" spans="1:3" x14ac:dyDescent="0.25">
      <c r="A1194" s="34" t="s">
        <v>27</v>
      </c>
      <c r="B1194" s="29" t="s">
        <v>28</v>
      </c>
      <c r="C1194" s="21">
        <v>362250</v>
      </c>
    </row>
    <row r="1195" spans="1:3" x14ac:dyDescent="0.25">
      <c r="A1195" s="35" t="s">
        <v>29</v>
      </c>
      <c r="B1195" s="29" t="s">
        <v>30</v>
      </c>
      <c r="C1195" s="20">
        <v>362250</v>
      </c>
    </row>
    <row r="1196" spans="1:3" x14ac:dyDescent="0.25">
      <c r="A1196" s="33" t="s">
        <v>722</v>
      </c>
      <c r="B1196" s="29" t="s">
        <v>723</v>
      </c>
      <c r="C1196" s="21">
        <v>2409594</v>
      </c>
    </row>
    <row r="1197" spans="1:3" x14ac:dyDescent="0.25">
      <c r="A1197" s="34" t="s">
        <v>15</v>
      </c>
      <c r="B1197" s="29" t="s">
        <v>16</v>
      </c>
      <c r="C1197" s="21">
        <v>2409594</v>
      </c>
    </row>
    <row r="1198" spans="1:3" x14ac:dyDescent="0.25">
      <c r="A1198" s="35" t="s">
        <v>21</v>
      </c>
      <c r="B1198" s="29" t="s">
        <v>22</v>
      </c>
      <c r="C1198" s="20">
        <v>335099</v>
      </c>
    </row>
    <row r="1199" spans="1:3" x14ac:dyDescent="0.25">
      <c r="A1199" s="35" t="s">
        <v>17</v>
      </c>
      <c r="B1199" s="29" t="s">
        <v>18</v>
      </c>
      <c r="C1199" s="20">
        <v>1215709</v>
      </c>
    </row>
    <row r="1200" spans="1:3" x14ac:dyDescent="0.25">
      <c r="A1200" s="35" t="s">
        <v>23</v>
      </c>
      <c r="B1200" s="29" t="s">
        <v>24</v>
      </c>
      <c r="C1200" s="28">
        <v>0</v>
      </c>
    </row>
    <row r="1201" spans="1:3" x14ac:dyDescent="0.25">
      <c r="A1201" s="35" t="s">
        <v>37</v>
      </c>
      <c r="B1201" s="29" t="s">
        <v>38</v>
      </c>
      <c r="C1201" s="20">
        <v>412883</v>
      </c>
    </row>
    <row r="1202" spans="1:3" x14ac:dyDescent="0.25">
      <c r="A1202" s="35" t="s">
        <v>25</v>
      </c>
      <c r="B1202" s="29" t="s">
        <v>26</v>
      </c>
      <c r="C1202" s="20">
        <v>440254</v>
      </c>
    </row>
    <row r="1203" spans="1:3" x14ac:dyDescent="0.25">
      <c r="A1203" s="35" t="s">
        <v>53</v>
      </c>
      <c r="B1203" s="29" t="s">
        <v>54</v>
      </c>
      <c r="C1203" s="20">
        <v>5649</v>
      </c>
    </row>
    <row r="1204" spans="1:3" x14ac:dyDescent="0.25">
      <c r="A1204" s="33" t="s">
        <v>742</v>
      </c>
      <c r="B1204" s="29" t="s">
        <v>743</v>
      </c>
      <c r="C1204" s="21">
        <v>417360</v>
      </c>
    </row>
    <row r="1205" spans="1:3" x14ac:dyDescent="0.25">
      <c r="A1205" s="34" t="s">
        <v>15</v>
      </c>
      <c r="B1205" s="29" t="s">
        <v>16</v>
      </c>
      <c r="C1205" s="21">
        <v>417360</v>
      </c>
    </row>
    <row r="1206" spans="1:3" x14ac:dyDescent="0.25">
      <c r="A1206" s="35" t="s">
        <v>21</v>
      </c>
      <c r="B1206" s="29" t="s">
        <v>22</v>
      </c>
      <c r="C1206" s="20">
        <v>239440</v>
      </c>
    </row>
    <row r="1207" spans="1:3" x14ac:dyDescent="0.25">
      <c r="A1207" s="35" t="s">
        <v>17</v>
      </c>
      <c r="B1207" s="29" t="s">
        <v>18</v>
      </c>
      <c r="C1207" s="20">
        <v>171450</v>
      </c>
    </row>
    <row r="1208" spans="1:3" x14ac:dyDescent="0.25">
      <c r="A1208" s="35" t="s">
        <v>23</v>
      </c>
      <c r="B1208" s="29" t="s">
        <v>24</v>
      </c>
      <c r="C1208" s="20">
        <v>6470</v>
      </c>
    </row>
    <row r="1209" spans="1:3" hidden="1" x14ac:dyDescent="0.25">
      <c r="A1209" s="31" t="s">
        <v>373</v>
      </c>
      <c r="B1209" s="29" t="s">
        <v>374</v>
      </c>
      <c r="C1209" s="21">
        <v>13334259</v>
      </c>
    </row>
    <row r="1210" spans="1:3" hidden="1" x14ac:dyDescent="0.25">
      <c r="A1210" s="32" t="s">
        <v>43</v>
      </c>
      <c r="B1210" s="29" t="s">
        <v>44</v>
      </c>
      <c r="C1210" s="21">
        <v>13334259</v>
      </c>
    </row>
    <row r="1211" spans="1:3" hidden="1" x14ac:dyDescent="0.25">
      <c r="A1211" s="33" t="s">
        <v>21</v>
      </c>
      <c r="B1211" s="29" t="s">
        <v>741</v>
      </c>
      <c r="C1211" s="21"/>
    </row>
    <row r="1212" spans="1:3" hidden="1" x14ac:dyDescent="0.25">
      <c r="A1212" s="34" t="s">
        <v>15</v>
      </c>
      <c r="B1212" s="29" t="s">
        <v>16</v>
      </c>
      <c r="C1212" s="21"/>
    </row>
    <row r="1213" spans="1:3" hidden="1" x14ac:dyDescent="0.25">
      <c r="A1213" s="35" t="s">
        <v>17</v>
      </c>
      <c r="B1213" s="29" t="s">
        <v>18</v>
      </c>
      <c r="C1213" s="20"/>
    </row>
    <row r="1214" spans="1:3" hidden="1" x14ac:dyDescent="0.25">
      <c r="A1214" s="34" t="s">
        <v>27</v>
      </c>
      <c r="B1214" s="29" t="s">
        <v>28</v>
      </c>
      <c r="C1214" s="21"/>
    </row>
    <row r="1215" spans="1:3" hidden="1" x14ac:dyDescent="0.25">
      <c r="A1215" s="35" t="s">
        <v>29</v>
      </c>
      <c r="B1215" s="29" t="s">
        <v>30</v>
      </c>
      <c r="C1215" s="20"/>
    </row>
    <row r="1216" spans="1:3" hidden="1" x14ac:dyDescent="0.25">
      <c r="A1216" s="35" t="s">
        <v>31</v>
      </c>
      <c r="B1216" s="29" t="s">
        <v>32</v>
      </c>
      <c r="C1216" s="20"/>
    </row>
    <row r="1217" spans="1:3" hidden="1" x14ac:dyDescent="0.25">
      <c r="A1217" s="33" t="s">
        <v>403</v>
      </c>
      <c r="B1217" s="29" t="s">
        <v>717</v>
      </c>
      <c r="C1217" s="21">
        <v>1885280</v>
      </c>
    </row>
    <row r="1218" spans="1:3" hidden="1" x14ac:dyDescent="0.25">
      <c r="A1218" s="34" t="s">
        <v>15</v>
      </c>
      <c r="B1218" s="29" t="s">
        <v>16</v>
      </c>
      <c r="C1218" s="21">
        <v>1798032</v>
      </c>
    </row>
    <row r="1219" spans="1:3" hidden="1" x14ac:dyDescent="0.25">
      <c r="A1219" s="35" t="s">
        <v>21</v>
      </c>
      <c r="B1219" s="29" t="s">
        <v>22</v>
      </c>
      <c r="C1219" s="20">
        <v>304453</v>
      </c>
    </row>
    <row r="1220" spans="1:3" hidden="1" x14ac:dyDescent="0.25">
      <c r="A1220" s="35" t="s">
        <v>17</v>
      </c>
      <c r="B1220" s="29" t="s">
        <v>18</v>
      </c>
      <c r="C1220" s="20">
        <v>1493574</v>
      </c>
    </row>
    <row r="1221" spans="1:3" hidden="1" x14ac:dyDescent="0.25">
      <c r="A1221" s="35" t="s">
        <v>23</v>
      </c>
      <c r="B1221" s="29" t="s">
        <v>24</v>
      </c>
      <c r="C1221" s="20">
        <v>5</v>
      </c>
    </row>
    <row r="1222" spans="1:3" hidden="1" x14ac:dyDescent="0.25">
      <c r="A1222" s="34" t="s">
        <v>27</v>
      </c>
      <c r="B1222" s="29" t="s">
        <v>28</v>
      </c>
      <c r="C1222" s="21">
        <v>87248</v>
      </c>
    </row>
    <row r="1223" spans="1:3" hidden="1" x14ac:dyDescent="0.25">
      <c r="A1223" s="35" t="s">
        <v>151</v>
      </c>
      <c r="B1223" s="29" t="s">
        <v>152</v>
      </c>
      <c r="C1223" s="20"/>
    </row>
    <row r="1224" spans="1:3" hidden="1" x14ac:dyDescent="0.25">
      <c r="A1224" s="35" t="s">
        <v>29</v>
      </c>
      <c r="B1224" s="29" t="s">
        <v>30</v>
      </c>
      <c r="C1224" s="20">
        <v>87248</v>
      </c>
    </row>
    <row r="1225" spans="1:3" hidden="1" x14ac:dyDescent="0.25">
      <c r="A1225" s="33" t="s">
        <v>722</v>
      </c>
      <c r="B1225" s="29" t="s">
        <v>723</v>
      </c>
      <c r="C1225" s="21">
        <v>11017248</v>
      </c>
    </row>
    <row r="1226" spans="1:3" hidden="1" x14ac:dyDescent="0.25">
      <c r="A1226" s="34" t="s">
        <v>15</v>
      </c>
      <c r="B1226" s="29" t="s">
        <v>16</v>
      </c>
      <c r="C1226" s="21">
        <v>7609401</v>
      </c>
    </row>
    <row r="1227" spans="1:3" hidden="1" x14ac:dyDescent="0.25">
      <c r="A1227" s="35" t="s">
        <v>21</v>
      </c>
      <c r="B1227" s="29" t="s">
        <v>22</v>
      </c>
      <c r="C1227" s="20">
        <v>1158444</v>
      </c>
    </row>
    <row r="1228" spans="1:3" hidden="1" x14ac:dyDescent="0.25">
      <c r="A1228" s="35" t="s">
        <v>17</v>
      </c>
      <c r="B1228" s="29" t="s">
        <v>18</v>
      </c>
      <c r="C1228" s="20">
        <v>3450366</v>
      </c>
    </row>
    <row r="1229" spans="1:3" hidden="1" x14ac:dyDescent="0.25">
      <c r="A1229" s="35" t="s">
        <v>23</v>
      </c>
      <c r="B1229" s="29" t="s">
        <v>24</v>
      </c>
      <c r="C1229" s="20">
        <v>323</v>
      </c>
    </row>
    <row r="1230" spans="1:3" hidden="1" x14ac:dyDescent="0.25">
      <c r="A1230" s="35" t="s">
        <v>37</v>
      </c>
      <c r="B1230" s="29" t="s">
        <v>38</v>
      </c>
      <c r="C1230" s="20">
        <v>147682</v>
      </c>
    </row>
    <row r="1231" spans="1:3" hidden="1" x14ac:dyDescent="0.25">
      <c r="A1231" s="35" t="s">
        <v>25</v>
      </c>
      <c r="B1231" s="29" t="s">
        <v>26</v>
      </c>
      <c r="C1231" s="20">
        <v>2827636</v>
      </c>
    </row>
    <row r="1232" spans="1:3" hidden="1" x14ac:dyDescent="0.25">
      <c r="A1232" s="35" t="s">
        <v>53</v>
      </c>
      <c r="B1232" s="29" t="s">
        <v>54</v>
      </c>
      <c r="C1232" s="20">
        <v>24950</v>
      </c>
    </row>
    <row r="1233" spans="1:3" hidden="1" x14ac:dyDescent="0.25">
      <c r="A1233" s="34" t="s">
        <v>27</v>
      </c>
      <c r="B1233" s="29" t="s">
        <v>28</v>
      </c>
      <c r="C1233" s="21">
        <v>3407847</v>
      </c>
    </row>
    <row r="1234" spans="1:3" hidden="1" x14ac:dyDescent="0.25">
      <c r="A1234" s="35" t="s">
        <v>29</v>
      </c>
      <c r="B1234" s="29" t="s">
        <v>30</v>
      </c>
      <c r="C1234" s="20">
        <v>313313</v>
      </c>
    </row>
    <row r="1235" spans="1:3" hidden="1" x14ac:dyDescent="0.25">
      <c r="A1235" s="35" t="s">
        <v>31</v>
      </c>
      <c r="B1235" s="29" t="s">
        <v>32</v>
      </c>
      <c r="C1235" s="20">
        <v>3094534</v>
      </c>
    </row>
    <row r="1236" spans="1:3" hidden="1" x14ac:dyDescent="0.25">
      <c r="A1236" s="33" t="s">
        <v>742</v>
      </c>
      <c r="B1236" s="29" t="s">
        <v>743</v>
      </c>
      <c r="C1236" s="21">
        <v>431731</v>
      </c>
    </row>
    <row r="1237" spans="1:3" hidden="1" x14ac:dyDescent="0.25">
      <c r="A1237" s="34" t="s">
        <v>15</v>
      </c>
      <c r="B1237" s="29" t="s">
        <v>16</v>
      </c>
      <c r="C1237" s="21">
        <v>183723</v>
      </c>
    </row>
    <row r="1238" spans="1:3" hidden="1" x14ac:dyDescent="0.25">
      <c r="A1238" s="35" t="s">
        <v>21</v>
      </c>
      <c r="B1238" s="29" t="s">
        <v>22</v>
      </c>
      <c r="C1238" s="20">
        <v>154832</v>
      </c>
    </row>
    <row r="1239" spans="1:3" hidden="1" x14ac:dyDescent="0.25">
      <c r="A1239" s="35" t="s">
        <v>17</v>
      </c>
      <c r="B1239" s="29" t="s">
        <v>18</v>
      </c>
      <c r="C1239" s="20">
        <v>28229</v>
      </c>
    </row>
    <row r="1240" spans="1:3" hidden="1" x14ac:dyDescent="0.25">
      <c r="A1240" s="35" t="s">
        <v>23</v>
      </c>
      <c r="B1240" s="29" t="s">
        <v>24</v>
      </c>
      <c r="C1240" s="20">
        <v>662</v>
      </c>
    </row>
    <row r="1241" spans="1:3" hidden="1" x14ac:dyDescent="0.25">
      <c r="A1241" s="34" t="s">
        <v>27</v>
      </c>
      <c r="B1241" s="29" t="s">
        <v>28</v>
      </c>
      <c r="C1241" s="21">
        <v>248008</v>
      </c>
    </row>
    <row r="1242" spans="1:3" hidden="1" x14ac:dyDescent="0.25">
      <c r="A1242" s="35" t="s">
        <v>29</v>
      </c>
      <c r="B1242" s="29" t="s">
        <v>30</v>
      </c>
      <c r="C1242" s="20">
        <v>248008</v>
      </c>
    </row>
    <row r="1243" spans="1:3" hidden="1" x14ac:dyDescent="0.25">
      <c r="A1243" s="31" t="s">
        <v>375</v>
      </c>
      <c r="B1243" s="29" t="s">
        <v>376</v>
      </c>
      <c r="C1243" s="21">
        <v>2542687</v>
      </c>
    </row>
    <row r="1244" spans="1:3" hidden="1" x14ac:dyDescent="0.25">
      <c r="A1244" s="32" t="s">
        <v>43</v>
      </c>
      <c r="B1244" s="29" t="s">
        <v>44</v>
      </c>
      <c r="C1244" s="21">
        <v>2542687</v>
      </c>
    </row>
    <row r="1245" spans="1:3" hidden="1" x14ac:dyDescent="0.25">
      <c r="A1245" s="33" t="s">
        <v>403</v>
      </c>
      <c r="B1245" s="29" t="s">
        <v>717</v>
      </c>
      <c r="C1245" s="21">
        <v>149443</v>
      </c>
    </row>
    <row r="1246" spans="1:3" hidden="1" x14ac:dyDescent="0.25">
      <c r="A1246" s="34" t="s">
        <v>15</v>
      </c>
      <c r="B1246" s="29" t="s">
        <v>16</v>
      </c>
      <c r="C1246" s="21">
        <v>149443</v>
      </c>
    </row>
    <row r="1247" spans="1:3" hidden="1" x14ac:dyDescent="0.25">
      <c r="A1247" s="35" t="s">
        <v>21</v>
      </c>
      <c r="B1247" s="29" t="s">
        <v>22</v>
      </c>
      <c r="C1247" s="20">
        <v>34750</v>
      </c>
    </row>
    <row r="1248" spans="1:3" hidden="1" x14ac:dyDescent="0.25">
      <c r="A1248" s="35" t="s">
        <v>17</v>
      </c>
      <c r="B1248" s="29" t="s">
        <v>18</v>
      </c>
      <c r="C1248" s="20">
        <v>114303</v>
      </c>
    </row>
    <row r="1249" spans="1:3" hidden="1" x14ac:dyDescent="0.25">
      <c r="A1249" s="35" t="s">
        <v>23</v>
      </c>
      <c r="B1249" s="29" t="s">
        <v>24</v>
      </c>
      <c r="C1249" s="20">
        <v>390</v>
      </c>
    </row>
    <row r="1250" spans="1:3" hidden="1" x14ac:dyDescent="0.25">
      <c r="A1250" s="34" t="s">
        <v>27</v>
      </c>
      <c r="B1250" s="29" t="s">
        <v>28</v>
      </c>
      <c r="C1250" s="21"/>
    </row>
    <row r="1251" spans="1:3" hidden="1" x14ac:dyDescent="0.25">
      <c r="A1251" s="35" t="s">
        <v>29</v>
      </c>
      <c r="B1251" s="29" t="s">
        <v>30</v>
      </c>
      <c r="C1251" s="20"/>
    </row>
    <row r="1252" spans="1:3" hidden="1" x14ac:dyDescent="0.25">
      <c r="A1252" s="33" t="s">
        <v>722</v>
      </c>
      <c r="B1252" s="29" t="s">
        <v>723</v>
      </c>
      <c r="C1252" s="21">
        <v>2393244</v>
      </c>
    </row>
    <row r="1253" spans="1:3" hidden="1" x14ac:dyDescent="0.25">
      <c r="A1253" s="34" t="s">
        <v>15</v>
      </c>
      <c r="B1253" s="29" t="s">
        <v>16</v>
      </c>
      <c r="C1253" s="21">
        <v>2370586</v>
      </c>
    </row>
    <row r="1254" spans="1:3" hidden="1" x14ac:dyDescent="0.25">
      <c r="A1254" s="35" t="s">
        <v>21</v>
      </c>
      <c r="B1254" s="29" t="s">
        <v>22</v>
      </c>
      <c r="C1254" s="20">
        <v>183399</v>
      </c>
    </row>
    <row r="1255" spans="1:3" hidden="1" x14ac:dyDescent="0.25">
      <c r="A1255" s="35" t="s">
        <v>17</v>
      </c>
      <c r="B1255" s="29" t="s">
        <v>18</v>
      </c>
      <c r="C1255" s="20">
        <v>837739</v>
      </c>
    </row>
    <row r="1256" spans="1:3" hidden="1" x14ac:dyDescent="0.25">
      <c r="A1256" s="35" t="s">
        <v>23</v>
      </c>
      <c r="B1256" s="29" t="s">
        <v>24</v>
      </c>
      <c r="C1256" s="20">
        <v>8379</v>
      </c>
    </row>
    <row r="1257" spans="1:3" hidden="1" x14ac:dyDescent="0.25">
      <c r="A1257" s="35" t="s">
        <v>61</v>
      </c>
      <c r="B1257" s="29" t="s">
        <v>62</v>
      </c>
      <c r="C1257" s="20">
        <v>1216225</v>
      </c>
    </row>
    <row r="1258" spans="1:3" hidden="1" x14ac:dyDescent="0.25">
      <c r="A1258" s="35" t="s">
        <v>25</v>
      </c>
      <c r="B1258" s="29" t="s">
        <v>26</v>
      </c>
      <c r="C1258" s="20">
        <v>124844</v>
      </c>
    </row>
    <row r="1259" spans="1:3" hidden="1" x14ac:dyDescent="0.25">
      <c r="A1259" s="34" t="s">
        <v>27</v>
      </c>
      <c r="B1259" s="29" t="s">
        <v>28</v>
      </c>
      <c r="C1259" s="21">
        <v>22658</v>
      </c>
    </row>
    <row r="1260" spans="1:3" hidden="1" x14ac:dyDescent="0.25">
      <c r="A1260" s="35" t="s">
        <v>151</v>
      </c>
      <c r="B1260" s="29" t="s">
        <v>152</v>
      </c>
      <c r="C1260" s="20"/>
    </row>
    <row r="1261" spans="1:3" hidden="1" x14ac:dyDescent="0.25">
      <c r="A1261" s="35" t="s">
        <v>29</v>
      </c>
      <c r="B1261" s="29" t="s">
        <v>30</v>
      </c>
      <c r="C1261" s="20">
        <v>22658</v>
      </c>
    </row>
    <row r="1262" spans="1:3" hidden="1" x14ac:dyDescent="0.25">
      <c r="A1262" s="31" t="s">
        <v>377</v>
      </c>
      <c r="B1262" s="29" t="s">
        <v>378</v>
      </c>
      <c r="C1262" s="21">
        <v>3500356</v>
      </c>
    </row>
    <row r="1263" spans="1:3" hidden="1" x14ac:dyDescent="0.25">
      <c r="A1263" s="32" t="s">
        <v>43</v>
      </c>
      <c r="B1263" s="29" t="s">
        <v>44</v>
      </c>
      <c r="C1263" s="21">
        <v>3500356</v>
      </c>
    </row>
    <row r="1264" spans="1:3" hidden="1" x14ac:dyDescent="0.25">
      <c r="A1264" s="33" t="s">
        <v>21</v>
      </c>
      <c r="B1264" s="29" t="s">
        <v>741</v>
      </c>
      <c r="C1264" s="21">
        <v>2757</v>
      </c>
    </row>
    <row r="1265" spans="1:3" hidden="1" x14ac:dyDescent="0.25">
      <c r="A1265" s="34" t="s">
        <v>15</v>
      </c>
      <c r="B1265" s="29" t="s">
        <v>16</v>
      </c>
      <c r="C1265" s="21">
        <v>2757</v>
      </c>
    </row>
    <row r="1266" spans="1:3" hidden="1" x14ac:dyDescent="0.25">
      <c r="A1266" s="35" t="s">
        <v>17</v>
      </c>
      <c r="B1266" s="29" t="s">
        <v>18</v>
      </c>
      <c r="C1266" s="20">
        <v>2757</v>
      </c>
    </row>
    <row r="1267" spans="1:3" hidden="1" x14ac:dyDescent="0.25">
      <c r="A1267" s="33" t="s">
        <v>369</v>
      </c>
      <c r="B1267" s="29" t="s">
        <v>718</v>
      </c>
      <c r="C1267" s="21">
        <v>6929</v>
      </c>
    </row>
    <row r="1268" spans="1:3" hidden="1" x14ac:dyDescent="0.25">
      <c r="A1268" s="34" t="s">
        <v>15</v>
      </c>
      <c r="B1268" s="29" t="s">
        <v>16</v>
      </c>
      <c r="C1268" s="21">
        <v>6929</v>
      </c>
    </row>
    <row r="1269" spans="1:3" hidden="1" x14ac:dyDescent="0.25">
      <c r="A1269" s="35" t="s">
        <v>21</v>
      </c>
      <c r="B1269" s="29" t="s">
        <v>22</v>
      </c>
      <c r="C1269" s="20"/>
    </row>
    <row r="1270" spans="1:3" hidden="1" x14ac:dyDescent="0.25">
      <c r="A1270" s="35" t="s">
        <v>17</v>
      </c>
      <c r="B1270" s="29" t="s">
        <v>18</v>
      </c>
      <c r="C1270" s="20">
        <v>6929</v>
      </c>
    </row>
    <row r="1271" spans="1:3" hidden="1" x14ac:dyDescent="0.25">
      <c r="A1271" s="35" t="s">
        <v>23</v>
      </c>
      <c r="B1271" s="29" t="s">
        <v>24</v>
      </c>
      <c r="C1271" s="20"/>
    </row>
    <row r="1272" spans="1:3" hidden="1" x14ac:dyDescent="0.25">
      <c r="A1272" s="35" t="s">
        <v>25</v>
      </c>
      <c r="B1272" s="29" t="s">
        <v>26</v>
      </c>
      <c r="C1272" s="20"/>
    </row>
    <row r="1273" spans="1:3" hidden="1" x14ac:dyDescent="0.25">
      <c r="A1273" s="34" t="s">
        <v>27</v>
      </c>
      <c r="B1273" s="29" t="s">
        <v>28</v>
      </c>
      <c r="C1273" s="21"/>
    </row>
    <row r="1274" spans="1:3" hidden="1" x14ac:dyDescent="0.25">
      <c r="A1274" s="35" t="s">
        <v>151</v>
      </c>
      <c r="B1274" s="29" t="s">
        <v>152</v>
      </c>
      <c r="C1274" s="20"/>
    </row>
    <row r="1275" spans="1:3" hidden="1" x14ac:dyDescent="0.25">
      <c r="A1275" s="35" t="s">
        <v>29</v>
      </c>
      <c r="B1275" s="29" t="s">
        <v>30</v>
      </c>
      <c r="C1275" s="20"/>
    </row>
    <row r="1276" spans="1:3" hidden="1" x14ac:dyDescent="0.25">
      <c r="A1276" s="33" t="s">
        <v>403</v>
      </c>
      <c r="B1276" s="29" t="s">
        <v>717</v>
      </c>
      <c r="C1276" s="21">
        <v>1346763</v>
      </c>
    </row>
    <row r="1277" spans="1:3" hidden="1" x14ac:dyDescent="0.25">
      <c r="A1277" s="34" t="s">
        <v>15</v>
      </c>
      <c r="B1277" s="29" t="s">
        <v>16</v>
      </c>
      <c r="C1277" s="21">
        <v>1061637</v>
      </c>
    </row>
    <row r="1278" spans="1:3" hidden="1" x14ac:dyDescent="0.25">
      <c r="A1278" s="35" t="s">
        <v>21</v>
      </c>
      <c r="B1278" s="29" t="s">
        <v>22</v>
      </c>
      <c r="C1278" s="20">
        <v>368667</v>
      </c>
    </row>
    <row r="1279" spans="1:3" hidden="1" x14ac:dyDescent="0.25">
      <c r="A1279" s="35" t="s">
        <v>17</v>
      </c>
      <c r="B1279" s="29" t="s">
        <v>18</v>
      </c>
      <c r="C1279" s="20">
        <v>692588</v>
      </c>
    </row>
    <row r="1280" spans="1:3" hidden="1" x14ac:dyDescent="0.25">
      <c r="A1280" s="35" t="s">
        <v>23</v>
      </c>
      <c r="B1280" s="29" t="s">
        <v>24</v>
      </c>
      <c r="C1280" s="20">
        <v>382</v>
      </c>
    </row>
    <row r="1281" spans="1:3" hidden="1" x14ac:dyDescent="0.25">
      <c r="A1281" s="35" t="s">
        <v>61</v>
      </c>
      <c r="B1281" s="29" t="s">
        <v>62</v>
      </c>
      <c r="C1281" s="20"/>
    </row>
    <row r="1282" spans="1:3" hidden="1" x14ac:dyDescent="0.25">
      <c r="A1282" s="35" t="s">
        <v>37</v>
      </c>
      <c r="B1282" s="29" t="s">
        <v>38</v>
      </c>
      <c r="C1282" s="20"/>
    </row>
    <row r="1283" spans="1:3" hidden="1" x14ac:dyDescent="0.25">
      <c r="A1283" s="35" t="s">
        <v>25</v>
      </c>
      <c r="B1283" s="29" t="s">
        <v>26</v>
      </c>
      <c r="C1283" s="20"/>
    </row>
    <row r="1284" spans="1:3" hidden="1" x14ac:dyDescent="0.25">
      <c r="A1284" s="34" t="s">
        <v>27</v>
      </c>
      <c r="B1284" s="29" t="s">
        <v>28</v>
      </c>
      <c r="C1284" s="21">
        <v>285126</v>
      </c>
    </row>
    <row r="1285" spans="1:3" hidden="1" x14ac:dyDescent="0.25">
      <c r="A1285" s="35" t="s">
        <v>29</v>
      </c>
      <c r="B1285" s="29" t="s">
        <v>30</v>
      </c>
      <c r="C1285" s="20">
        <v>285126</v>
      </c>
    </row>
    <row r="1286" spans="1:3" hidden="1" x14ac:dyDescent="0.25">
      <c r="A1286" s="33" t="s">
        <v>722</v>
      </c>
      <c r="B1286" s="29" t="s">
        <v>723</v>
      </c>
      <c r="C1286" s="21">
        <v>2143907</v>
      </c>
    </row>
    <row r="1287" spans="1:3" hidden="1" x14ac:dyDescent="0.25">
      <c r="A1287" s="34" t="s">
        <v>15</v>
      </c>
      <c r="B1287" s="29" t="s">
        <v>16</v>
      </c>
      <c r="C1287" s="21">
        <v>2143907</v>
      </c>
    </row>
    <row r="1288" spans="1:3" hidden="1" x14ac:dyDescent="0.25">
      <c r="A1288" s="35" t="s">
        <v>21</v>
      </c>
      <c r="B1288" s="29" t="s">
        <v>22</v>
      </c>
      <c r="C1288" s="20">
        <v>63756</v>
      </c>
    </row>
    <row r="1289" spans="1:3" hidden="1" x14ac:dyDescent="0.25">
      <c r="A1289" s="35" t="s">
        <v>17</v>
      </c>
      <c r="B1289" s="29" t="s">
        <v>18</v>
      </c>
      <c r="C1289" s="20">
        <v>909762</v>
      </c>
    </row>
    <row r="1290" spans="1:3" hidden="1" x14ac:dyDescent="0.25">
      <c r="A1290" s="35" t="s">
        <v>23</v>
      </c>
      <c r="B1290" s="29" t="s">
        <v>24</v>
      </c>
      <c r="C1290" s="20"/>
    </row>
    <row r="1291" spans="1:3" hidden="1" x14ac:dyDescent="0.25">
      <c r="A1291" s="35" t="s">
        <v>37</v>
      </c>
      <c r="B1291" s="29" t="s">
        <v>38</v>
      </c>
      <c r="C1291" s="20">
        <v>742144</v>
      </c>
    </row>
    <row r="1292" spans="1:3" hidden="1" x14ac:dyDescent="0.25">
      <c r="A1292" s="35" t="s">
        <v>25</v>
      </c>
      <c r="B1292" s="29" t="s">
        <v>26</v>
      </c>
      <c r="C1292" s="20">
        <v>428245</v>
      </c>
    </row>
    <row r="1293" spans="1:3" hidden="1" x14ac:dyDescent="0.25">
      <c r="A1293" s="34" t="s">
        <v>27</v>
      </c>
      <c r="B1293" s="29" t="s">
        <v>28</v>
      </c>
      <c r="C1293" s="21"/>
    </row>
    <row r="1294" spans="1:3" hidden="1" x14ac:dyDescent="0.25">
      <c r="A1294" s="35" t="s">
        <v>151</v>
      </c>
      <c r="B1294" s="29" t="s">
        <v>152</v>
      </c>
      <c r="C1294" s="20"/>
    </row>
    <row r="1295" spans="1:3" hidden="1" x14ac:dyDescent="0.25">
      <c r="A1295" s="35" t="s">
        <v>29</v>
      </c>
      <c r="B1295" s="29" t="s">
        <v>30</v>
      </c>
      <c r="C1295" s="20"/>
    </row>
    <row r="1296" spans="1:3" hidden="1" x14ac:dyDescent="0.25">
      <c r="A1296" s="33" t="s">
        <v>742</v>
      </c>
      <c r="B1296" s="29" t="s">
        <v>743</v>
      </c>
      <c r="C1296" s="21"/>
    </row>
    <row r="1297" spans="1:3" hidden="1" x14ac:dyDescent="0.25">
      <c r="A1297" s="34" t="s">
        <v>15</v>
      </c>
      <c r="B1297" s="29" t="s">
        <v>16</v>
      </c>
      <c r="C1297" s="21"/>
    </row>
    <row r="1298" spans="1:3" hidden="1" x14ac:dyDescent="0.25">
      <c r="A1298" s="35" t="s">
        <v>21</v>
      </c>
      <c r="B1298" s="29" t="s">
        <v>22</v>
      </c>
      <c r="C1298" s="20"/>
    </row>
    <row r="1299" spans="1:3" hidden="1" x14ac:dyDescent="0.25">
      <c r="A1299" s="35" t="s">
        <v>17</v>
      </c>
      <c r="B1299" s="29" t="s">
        <v>18</v>
      </c>
      <c r="C1299" s="20"/>
    </row>
    <row r="1300" spans="1:3" hidden="1" x14ac:dyDescent="0.25">
      <c r="A1300" s="34" t="s">
        <v>27</v>
      </c>
      <c r="B1300" s="29" t="s">
        <v>28</v>
      </c>
      <c r="C1300" s="21"/>
    </row>
    <row r="1301" spans="1:3" hidden="1" x14ac:dyDescent="0.25">
      <c r="A1301" s="35" t="s">
        <v>29</v>
      </c>
      <c r="B1301" s="29" t="s">
        <v>30</v>
      </c>
      <c r="C1301" s="20"/>
    </row>
    <row r="1302" spans="1:3" hidden="1" x14ac:dyDescent="0.25">
      <c r="A1302" s="31" t="s">
        <v>379</v>
      </c>
      <c r="B1302" s="29" t="s">
        <v>380</v>
      </c>
      <c r="C1302" s="21">
        <v>33984066</v>
      </c>
    </row>
    <row r="1303" spans="1:3" hidden="1" x14ac:dyDescent="0.25">
      <c r="A1303" s="32" t="s">
        <v>43</v>
      </c>
      <c r="B1303" s="29" t="s">
        <v>44</v>
      </c>
      <c r="C1303" s="21">
        <v>33984066</v>
      </c>
    </row>
    <row r="1304" spans="1:3" hidden="1" x14ac:dyDescent="0.25">
      <c r="A1304" s="33" t="s">
        <v>21</v>
      </c>
      <c r="B1304" s="29" t="s">
        <v>741</v>
      </c>
      <c r="C1304" s="30">
        <v>0</v>
      </c>
    </row>
    <row r="1305" spans="1:3" hidden="1" x14ac:dyDescent="0.25">
      <c r="A1305" s="34" t="s">
        <v>15</v>
      </c>
      <c r="B1305" s="29" t="s">
        <v>16</v>
      </c>
      <c r="C1305" s="30">
        <v>0</v>
      </c>
    </row>
    <row r="1306" spans="1:3" hidden="1" x14ac:dyDescent="0.25">
      <c r="A1306" s="35" t="s">
        <v>21</v>
      </c>
      <c r="B1306" s="29" t="s">
        <v>22</v>
      </c>
      <c r="C1306" s="28">
        <v>0</v>
      </c>
    </row>
    <row r="1307" spans="1:3" hidden="1" x14ac:dyDescent="0.25">
      <c r="A1307" s="35" t="s">
        <v>17</v>
      </c>
      <c r="B1307" s="29" t="s">
        <v>18</v>
      </c>
      <c r="C1307" s="28">
        <v>0</v>
      </c>
    </row>
    <row r="1308" spans="1:3" hidden="1" x14ac:dyDescent="0.25">
      <c r="A1308" s="34" t="s">
        <v>27</v>
      </c>
      <c r="B1308" s="29" t="s">
        <v>28</v>
      </c>
      <c r="C1308" s="21"/>
    </row>
    <row r="1309" spans="1:3" hidden="1" x14ac:dyDescent="0.25">
      <c r="A1309" s="35" t="s">
        <v>29</v>
      </c>
      <c r="B1309" s="29" t="s">
        <v>30</v>
      </c>
      <c r="C1309" s="20"/>
    </row>
    <row r="1310" spans="1:3" hidden="1" x14ac:dyDescent="0.25">
      <c r="A1310" s="33" t="s">
        <v>369</v>
      </c>
      <c r="B1310" s="29" t="s">
        <v>718</v>
      </c>
      <c r="C1310" s="21">
        <v>430207</v>
      </c>
    </row>
    <row r="1311" spans="1:3" hidden="1" x14ac:dyDescent="0.25">
      <c r="A1311" s="34" t="s">
        <v>15</v>
      </c>
      <c r="B1311" s="29" t="s">
        <v>16</v>
      </c>
      <c r="C1311" s="21">
        <v>307385</v>
      </c>
    </row>
    <row r="1312" spans="1:3" hidden="1" x14ac:dyDescent="0.25">
      <c r="A1312" s="35" t="s">
        <v>21</v>
      </c>
      <c r="B1312" s="29" t="s">
        <v>22</v>
      </c>
      <c r="C1312" s="20">
        <v>234976</v>
      </c>
    </row>
    <row r="1313" spans="1:3" hidden="1" x14ac:dyDescent="0.25">
      <c r="A1313" s="35" t="s">
        <v>17</v>
      </c>
      <c r="B1313" s="29" t="s">
        <v>18</v>
      </c>
      <c r="C1313" s="20">
        <v>72409</v>
      </c>
    </row>
    <row r="1314" spans="1:3" hidden="1" x14ac:dyDescent="0.25">
      <c r="A1314" s="34" t="s">
        <v>27</v>
      </c>
      <c r="B1314" s="29" t="s">
        <v>28</v>
      </c>
      <c r="C1314" s="21">
        <v>122822</v>
      </c>
    </row>
    <row r="1315" spans="1:3" hidden="1" x14ac:dyDescent="0.25">
      <c r="A1315" s="35" t="s">
        <v>29</v>
      </c>
      <c r="B1315" s="29" t="s">
        <v>30</v>
      </c>
      <c r="C1315" s="20">
        <v>122822</v>
      </c>
    </row>
    <row r="1316" spans="1:3" hidden="1" x14ac:dyDescent="0.25">
      <c r="A1316" s="33" t="s">
        <v>403</v>
      </c>
      <c r="B1316" s="29" t="s">
        <v>717</v>
      </c>
      <c r="C1316" s="21">
        <v>10226991</v>
      </c>
    </row>
    <row r="1317" spans="1:3" hidden="1" x14ac:dyDescent="0.25">
      <c r="A1317" s="34" t="s">
        <v>15</v>
      </c>
      <c r="B1317" s="29" t="s">
        <v>16</v>
      </c>
      <c r="C1317" s="21">
        <v>9152297</v>
      </c>
    </row>
    <row r="1318" spans="1:3" hidden="1" x14ac:dyDescent="0.25">
      <c r="A1318" s="35" t="s">
        <v>21</v>
      </c>
      <c r="B1318" s="29" t="s">
        <v>22</v>
      </c>
      <c r="C1318" s="20">
        <v>3608955</v>
      </c>
    </row>
    <row r="1319" spans="1:3" hidden="1" x14ac:dyDescent="0.25">
      <c r="A1319" s="35" t="s">
        <v>17</v>
      </c>
      <c r="B1319" s="29" t="s">
        <v>18</v>
      </c>
      <c r="C1319" s="20">
        <v>4907659</v>
      </c>
    </row>
    <row r="1320" spans="1:3" hidden="1" x14ac:dyDescent="0.25">
      <c r="A1320" s="35" t="s">
        <v>23</v>
      </c>
      <c r="B1320" s="29" t="s">
        <v>24</v>
      </c>
      <c r="C1320" s="20">
        <v>1902</v>
      </c>
    </row>
    <row r="1321" spans="1:3" hidden="1" x14ac:dyDescent="0.25">
      <c r="A1321" s="35" t="s">
        <v>61</v>
      </c>
      <c r="B1321" s="29" t="s">
        <v>62</v>
      </c>
      <c r="C1321" s="20"/>
    </row>
    <row r="1322" spans="1:3" hidden="1" x14ac:dyDescent="0.25">
      <c r="A1322" s="35" t="s">
        <v>37</v>
      </c>
      <c r="B1322" s="29" t="s">
        <v>38</v>
      </c>
      <c r="C1322" s="20">
        <v>632871</v>
      </c>
    </row>
    <row r="1323" spans="1:3" hidden="1" x14ac:dyDescent="0.25">
      <c r="A1323" s="35" t="s">
        <v>25</v>
      </c>
      <c r="B1323" s="29" t="s">
        <v>26</v>
      </c>
      <c r="C1323" s="20"/>
    </row>
    <row r="1324" spans="1:3" hidden="1" x14ac:dyDescent="0.25">
      <c r="A1324" s="35" t="s">
        <v>53</v>
      </c>
      <c r="B1324" s="29" t="s">
        <v>54</v>
      </c>
      <c r="C1324" s="20">
        <v>910</v>
      </c>
    </row>
    <row r="1325" spans="1:3" hidden="1" x14ac:dyDescent="0.25">
      <c r="A1325" s="34" t="s">
        <v>27</v>
      </c>
      <c r="B1325" s="29" t="s">
        <v>28</v>
      </c>
      <c r="C1325" s="21">
        <v>1074694</v>
      </c>
    </row>
    <row r="1326" spans="1:3" hidden="1" x14ac:dyDescent="0.25">
      <c r="A1326" s="35" t="s">
        <v>151</v>
      </c>
      <c r="B1326" s="29" t="s">
        <v>152</v>
      </c>
      <c r="C1326" s="20">
        <v>30360</v>
      </c>
    </row>
    <row r="1327" spans="1:3" hidden="1" x14ac:dyDescent="0.25">
      <c r="A1327" s="35" t="s">
        <v>29</v>
      </c>
      <c r="B1327" s="29" t="s">
        <v>30</v>
      </c>
      <c r="C1327" s="20">
        <v>1044334</v>
      </c>
    </row>
    <row r="1328" spans="1:3" hidden="1" x14ac:dyDescent="0.25">
      <c r="A1328" s="33" t="s">
        <v>722</v>
      </c>
      <c r="B1328" s="29" t="s">
        <v>723</v>
      </c>
      <c r="C1328" s="21">
        <v>14967792</v>
      </c>
    </row>
    <row r="1329" spans="1:3" hidden="1" x14ac:dyDescent="0.25">
      <c r="A1329" s="34" t="s">
        <v>15</v>
      </c>
      <c r="B1329" s="29" t="s">
        <v>16</v>
      </c>
      <c r="C1329" s="21">
        <v>13704964</v>
      </c>
    </row>
    <row r="1330" spans="1:3" hidden="1" x14ac:dyDescent="0.25">
      <c r="A1330" s="35" t="s">
        <v>21</v>
      </c>
      <c r="B1330" s="29" t="s">
        <v>22</v>
      </c>
      <c r="C1330" s="20">
        <v>1789550</v>
      </c>
    </row>
    <row r="1331" spans="1:3" hidden="1" x14ac:dyDescent="0.25">
      <c r="A1331" s="35" t="s">
        <v>17</v>
      </c>
      <c r="B1331" s="29" t="s">
        <v>18</v>
      </c>
      <c r="C1331" s="20">
        <v>4775475</v>
      </c>
    </row>
    <row r="1332" spans="1:3" hidden="1" x14ac:dyDescent="0.25">
      <c r="A1332" s="35" t="s">
        <v>23</v>
      </c>
      <c r="B1332" s="29" t="s">
        <v>24</v>
      </c>
      <c r="C1332" s="20">
        <v>12062</v>
      </c>
    </row>
    <row r="1333" spans="1:3" hidden="1" x14ac:dyDescent="0.25">
      <c r="A1333" s="35" t="s">
        <v>61</v>
      </c>
      <c r="B1333" s="29" t="s">
        <v>62</v>
      </c>
      <c r="C1333" s="20">
        <v>97965</v>
      </c>
    </row>
    <row r="1334" spans="1:3" hidden="1" x14ac:dyDescent="0.25">
      <c r="A1334" s="35" t="s">
        <v>37</v>
      </c>
      <c r="B1334" s="29" t="s">
        <v>38</v>
      </c>
      <c r="C1334" s="20">
        <v>3469592</v>
      </c>
    </row>
    <row r="1335" spans="1:3" hidden="1" x14ac:dyDescent="0.25">
      <c r="A1335" s="35" t="s">
        <v>25</v>
      </c>
      <c r="B1335" s="29" t="s">
        <v>26</v>
      </c>
      <c r="C1335" s="20">
        <v>3499307</v>
      </c>
    </row>
    <row r="1336" spans="1:3" hidden="1" x14ac:dyDescent="0.25">
      <c r="A1336" s="35" t="s">
        <v>53</v>
      </c>
      <c r="B1336" s="29" t="s">
        <v>54</v>
      </c>
      <c r="C1336" s="20">
        <v>61013</v>
      </c>
    </row>
    <row r="1337" spans="1:3" hidden="1" x14ac:dyDescent="0.25">
      <c r="A1337" s="34" t="s">
        <v>27</v>
      </c>
      <c r="B1337" s="29" t="s">
        <v>28</v>
      </c>
      <c r="C1337" s="21">
        <v>1262828</v>
      </c>
    </row>
    <row r="1338" spans="1:3" hidden="1" x14ac:dyDescent="0.25">
      <c r="A1338" s="35" t="s">
        <v>151</v>
      </c>
      <c r="B1338" s="29" t="s">
        <v>152</v>
      </c>
      <c r="C1338" s="20"/>
    </row>
    <row r="1339" spans="1:3" hidden="1" x14ac:dyDescent="0.25">
      <c r="A1339" s="35" t="s">
        <v>29</v>
      </c>
      <c r="B1339" s="29" t="s">
        <v>30</v>
      </c>
      <c r="C1339" s="20">
        <v>1262828</v>
      </c>
    </row>
    <row r="1340" spans="1:3" hidden="1" x14ac:dyDescent="0.25">
      <c r="A1340" s="33" t="s">
        <v>742</v>
      </c>
      <c r="B1340" s="29" t="s">
        <v>743</v>
      </c>
      <c r="C1340" s="21">
        <v>8359076</v>
      </c>
    </row>
    <row r="1341" spans="1:3" hidden="1" x14ac:dyDescent="0.25">
      <c r="A1341" s="34" t="s">
        <v>15</v>
      </c>
      <c r="B1341" s="29" t="s">
        <v>16</v>
      </c>
      <c r="C1341" s="21">
        <v>5527319</v>
      </c>
    </row>
    <row r="1342" spans="1:3" hidden="1" x14ac:dyDescent="0.25">
      <c r="A1342" s="35" t="s">
        <v>21</v>
      </c>
      <c r="B1342" s="29" t="s">
        <v>22</v>
      </c>
      <c r="C1342" s="20">
        <v>2262705</v>
      </c>
    </row>
    <row r="1343" spans="1:3" hidden="1" x14ac:dyDescent="0.25">
      <c r="A1343" s="35" t="s">
        <v>17</v>
      </c>
      <c r="B1343" s="29" t="s">
        <v>18</v>
      </c>
      <c r="C1343" s="20">
        <v>3257497</v>
      </c>
    </row>
    <row r="1344" spans="1:3" hidden="1" x14ac:dyDescent="0.25">
      <c r="A1344" s="35" t="s">
        <v>23</v>
      </c>
      <c r="B1344" s="29" t="s">
        <v>24</v>
      </c>
      <c r="C1344" s="20">
        <v>216</v>
      </c>
    </row>
    <row r="1345" spans="1:3" hidden="1" x14ac:dyDescent="0.25">
      <c r="A1345" s="35" t="s">
        <v>37</v>
      </c>
      <c r="B1345" s="29" t="s">
        <v>38</v>
      </c>
      <c r="C1345" s="20">
        <v>6901</v>
      </c>
    </row>
    <row r="1346" spans="1:3" hidden="1" x14ac:dyDescent="0.25">
      <c r="A1346" s="34" t="s">
        <v>27</v>
      </c>
      <c r="B1346" s="29" t="s">
        <v>28</v>
      </c>
      <c r="C1346" s="21">
        <v>2831757</v>
      </c>
    </row>
    <row r="1347" spans="1:3" hidden="1" x14ac:dyDescent="0.25">
      <c r="A1347" s="35" t="s">
        <v>29</v>
      </c>
      <c r="B1347" s="29" t="s">
        <v>30</v>
      </c>
      <c r="C1347" s="20">
        <v>2831757</v>
      </c>
    </row>
    <row r="1348" spans="1:3" hidden="1" x14ac:dyDescent="0.25">
      <c r="A1348" s="31" t="s">
        <v>381</v>
      </c>
      <c r="B1348" s="29" t="s">
        <v>382</v>
      </c>
      <c r="C1348" s="21">
        <v>93747709</v>
      </c>
    </row>
    <row r="1349" spans="1:3" hidden="1" x14ac:dyDescent="0.25">
      <c r="A1349" s="32" t="s">
        <v>43</v>
      </c>
      <c r="B1349" s="29" t="s">
        <v>44</v>
      </c>
      <c r="C1349" s="21">
        <v>93747709</v>
      </c>
    </row>
    <row r="1350" spans="1:3" hidden="1" x14ac:dyDescent="0.25">
      <c r="A1350" s="33" t="s">
        <v>21</v>
      </c>
      <c r="B1350" s="29" t="s">
        <v>741</v>
      </c>
      <c r="C1350" s="21">
        <v>80322</v>
      </c>
    </row>
    <row r="1351" spans="1:3" hidden="1" x14ac:dyDescent="0.25">
      <c r="A1351" s="34" t="s">
        <v>15</v>
      </c>
      <c r="B1351" s="29" t="s">
        <v>16</v>
      </c>
      <c r="C1351" s="21">
        <v>80322</v>
      </c>
    </row>
    <row r="1352" spans="1:3" hidden="1" x14ac:dyDescent="0.25">
      <c r="A1352" s="35" t="s">
        <v>21</v>
      </c>
      <c r="B1352" s="29" t="s">
        <v>22</v>
      </c>
      <c r="C1352" s="20">
        <v>53368</v>
      </c>
    </row>
    <row r="1353" spans="1:3" hidden="1" x14ac:dyDescent="0.25">
      <c r="A1353" s="35" t="s">
        <v>17</v>
      </c>
      <c r="B1353" s="29" t="s">
        <v>18</v>
      </c>
      <c r="C1353" s="20">
        <v>26713</v>
      </c>
    </row>
    <row r="1354" spans="1:3" hidden="1" x14ac:dyDescent="0.25">
      <c r="A1354" s="35" t="s">
        <v>23</v>
      </c>
      <c r="B1354" s="29" t="s">
        <v>24</v>
      </c>
      <c r="C1354" s="20">
        <v>241</v>
      </c>
    </row>
    <row r="1355" spans="1:3" hidden="1" x14ac:dyDescent="0.25">
      <c r="A1355" s="33" t="s">
        <v>369</v>
      </c>
      <c r="B1355" s="29" t="s">
        <v>718</v>
      </c>
      <c r="C1355" s="21">
        <v>323043</v>
      </c>
    </row>
    <row r="1356" spans="1:3" hidden="1" x14ac:dyDescent="0.25">
      <c r="A1356" s="34" t="s">
        <v>15</v>
      </c>
      <c r="B1356" s="29" t="s">
        <v>16</v>
      </c>
      <c r="C1356" s="21">
        <v>323043</v>
      </c>
    </row>
    <row r="1357" spans="1:3" hidden="1" x14ac:dyDescent="0.25">
      <c r="A1357" s="35" t="s">
        <v>21</v>
      </c>
      <c r="B1357" s="29" t="s">
        <v>22</v>
      </c>
      <c r="C1357" s="20">
        <v>69941</v>
      </c>
    </row>
    <row r="1358" spans="1:3" hidden="1" x14ac:dyDescent="0.25">
      <c r="A1358" s="35" t="s">
        <v>17</v>
      </c>
      <c r="B1358" s="29" t="s">
        <v>18</v>
      </c>
      <c r="C1358" s="20">
        <v>246102</v>
      </c>
    </row>
    <row r="1359" spans="1:3" hidden="1" x14ac:dyDescent="0.25">
      <c r="A1359" s="35" t="s">
        <v>23</v>
      </c>
      <c r="B1359" s="29" t="s">
        <v>24</v>
      </c>
      <c r="C1359" s="20"/>
    </row>
    <row r="1360" spans="1:3" hidden="1" x14ac:dyDescent="0.25">
      <c r="A1360" s="35" t="s">
        <v>25</v>
      </c>
      <c r="B1360" s="29" t="s">
        <v>26</v>
      </c>
      <c r="C1360" s="20">
        <v>7000</v>
      </c>
    </row>
    <row r="1361" spans="1:3" hidden="1" x14ac:dyDescent="0.25">
      <c r="A1361" s="34" t="s">
        <v>27</v>
      </c>
      <c r="B1361" s="29" t="s">
        <v>28</v>
      </c>
      <c r="C1361" s="21"/>
    </row>
    <row r="1362" spans="1:3" hidden="1" x14ac:dyDescent="0.25">
      <c r="A1362" s="35" t="s">
        <v>29</v>
      </c>
      <c r="B1362" s="29" t="s">
        <v>30</v>
      </c>
      <c r="C1362" s="20"/>
    </row>
    <row r="1363" spans="1:3" hidden="1" x14ac:dyDescent="0.25">
      <c r="A1363" s="33" t="s">
        <v>403</v>
      </c>
      <c r="B1363" s="29" t="s">
        <v>717</v>
      </c>
      <c r="C1363" s="21">
        <v>32732677</v>
      </c>
    </row>
    <row r="1364" spans="1:3" hidden="1" x14ac:dyDescent="0.25">
      <c r="A1364" s="34" t="s">
        <v>15</v>
      </c>
      <c r="B1364" s="29" t="s">
        <v>16</v>
      </c>
      <c r="C1364" s="21">
        <v>30697994</v>
      </c>
    </row>
    <row r="1365" spans="1:3" hidden="1" x14ac:dyDescent="0.25">
      <c r="A1365" s="35" t="s">
        <v>21</v>
      </c>
      <c r="B1365" s="29" t="s">
        <v>22</v>
      </c>
      <c r="C1365" s="20">
        <v>12928587</v>
      </c>
    </row>
    <row r="1366" spans="1:3" hidden="1" x14ac:dyDescent="0.25">
      <c r="A1366" s="35" t="s">
        <v>17</v>
      </c>
      <c r="B1366" s="29" t="s">
        <v>18</v>
      </c>
      <c r="C1366" s="20">
        <v>10816932</v>
      </c>
    </row>
    <row r="1367" spans="1:3" hidden="1" x14ac:dyDescent="0.25">
      <c r="A1367" s="35" t="s">
        <v>23</v>
      </c>
      <c r="B1367" s="29" t="s">
        <v>24</v>
      </c>
      <c r="C1367" s="20">
        <v>31564</v>
      </c>
    </row>
    <row r="1368" spans="1:3" hidden="1" x14ac:dyDescent="0.25">
      <c r="A1368" s="35" t="s">
        <v>61</v>
      </c>
      <c r="B1368" s="29" t="s">
        <v>62</v>
      </c>
      <c r="C1368" s="20">
        <v>1460963</v>
      </c>
    </row>
    <row r="1369" spans="1:3" hidden="1" x14ac:dyDescent="0.25">
      <c r="A1369" s="35" t="s">
        <v>37</v>
      </c>
      <c r="B1369" s="29" t="s">
        <v>38</v>
      </c>
      <c r="C1369" s="20">
        <v>5376448</v>
      </c>
    </row>
    <row r="1370" spans="1:3" hidden="1" x14ac:dyDescent="0.25">
      <c r="A1370" s="35" t="s">
        <v>25</v>
      </c>
      <c r="B1370" s="29" t="s">
        <v>26</v>
      </c>
      <c r="C1370" s="20">
        <v>83500</v>
      </c>
    </row>
    <row r="1371" spans="1:3" hidden="1" x14ac:dyDescent="0.25">
      <c r="A1371" s="35" t="s">
        <v>53</v>
      </c>
      <c r="B1371" s="29" t="s">
        <v>54</v>
      </c>
      <c r="C1371" s="20"/>
    </row>
    <row r="1372" spans="1:3" hidden="1" x14ac:dyDescent="0.25">
      <c r="A1372" s="34" t="s">
        <v>27</v>
      </c>
      <c r="B1372" s="29" t="s">
        <v>28</v>
      </c>
      <c r="C1372" s="21">
        <v>2034683</v>
      </c>
    </row>
    <row r="1373" spans="1:3" hidden="1" x14ac:dyDescent="0.25">
      <c r="A1373" s="35" t="s">
        <v>151</v>
      </c>
      <c r="B1373" s="29" t="s">
        <v>152</v>
      </c>
      <c r="C1373" s="20">
        <v>14145</v>
      </c>
    </row>
    <row r="1374" spans="1:3" hidden="1" x14ac:dyDescent="0.25">
      <c r="A1374" s="35" t="s">
        <v>29</v>
      </c>
      <c r="B1374" s="29" t="s">
        <v>30</v>
      </c>
      <c r="C1374" s="20">
        <v>2020538</v>
      </c>
    </row>
    <row r="1375" spans="1:3" hidden="1" x14ac:dyDescent="0.25">
      <c r="A1375" s="35" t="s">
        <v>31</v>
      </c>
      <c r="B1375" s="29" t="s">
        <v>32</v>
      </c>
      <c r="C1375" s="20"/>
    </row>
    <row r="1376" spans="1:3" hidden="1" x14ac:dyDescent="0.25">
      <c r="A1376" s="33" t="s">
        <v>722</v>
      </c>
      <c r="B1376" s="29" t="s">
        <v>723</v>
      </c>
      <c r="C1376" s="21">
        <v>43043402</v>
      </c>
    </row>
    <row r="1377" spans="1:3" hidden="1" x14ac:dyDescent="0.25">
      <c r="A1377" s="34" t="s">
        <v>15</v>
      </c>
      <c r="B1377" s="29" t="s">
        <v>16</v>
      </c>
      <c r="C1377" s="21">
        <v>38330993</v>
      </c>
    </row>
    <row r="1378" spans="1:3" hidden="1" x14ac:dyDescent="0.25">
      <c r="A1378" s="35" t="s">
        <v>21</v>
      </c>
      <c r="B1378" s="29" t="s">
        <v>22</v>
      </c>
      <c r="C1378" s="20">
        <v>9284790</v>
      </c>
    </row>
    <row r="1379" spans="1:3" hidden="1" x14ac:dyDescent="0.25">
      <c r="A1379" s="35" t="s">
        <v>17</v>
      </c>
      <c r="B1379" s="29" t="s">
        <v>18</v>
      </c>
      <c r="C1379" s="20">
        <v>14313091</v>
      </c>
    </row>
    <row r="1380" spans="1:3" hidden="1" x14ac:dyDescent="0.25">
      <c r="A1380" s="35" t="s">
        <v>23</v>
      </c>
      <c r="B1380" s="29" t="s">
        <v>24</v>
      </c>
      <c r="C1380" s="20">
        <v>8651</v>
      </c>
    </row>
    <row r="1381" spans="1:3" hidden="1" x14ac:dyDescent="0.25">
      <c r="A1381" s="35" t="s">
        <v>37</v>
      </c>
      <c r="B1381" s="29" t="s">
        <v>38</v>
      </c>
      <c r="C1381" s="20">
        <v>5278240</v>
      </c>
    </row>
    <row r="1382" spans="1:3" hidden="1" x14ac:dyDescent="0.25">
      <c r="A1382" s="35" t="s">
        <v>25</v>
      </c>
      <c r="B1382" s="29" t="s">
        <v>26</v>
      </c>
      <c r="C1382" s="20">
        <v>9446221</v>
      </c>
    </row>
    <row r="1383" spans="1:3" hidden="1" x14ac:dyDescent="0.25">
      <c r="A1383" s="35" t="s">
        <v>53</v>
      </c>
      <c r="B1383" s="29" t="s">
        <v>54</v>
      </c>
      <c r="C1383" s="20"/>
    </row>
    <row r="1384" spans="1:3" hidden="1" x14ac:dyDescent="0.25">
      <c r="A1384" s="34" t="s">
        <v>27</v>
      </c>
      <c r="B1384" s="29" t="s">
        <v>28</v>
      </c>
      <c r="C1384" s="21">
        <v>4712409</v>
      </c>
    </row>
    <row r="1385" spans="1:3" hidden="1" x14ac:dyDescent="0.25">
      <c r="A1385" s="35" t="s">
        <v>151</v>
      </c>
      <c r="B1385" s="29" t="s">
        <v>152</v>
      </c>
      <c r="C1385" s="20">
        <v>38781</v>
      </c>
    </row>
    <row r="1386" spans="1:3" hidden="1" x14ac:dyDescent="0.25">
      <c r="A1386" s="35" t="s">
        <v>29</v>
      </c>
      <c r="B1386" s="29" t="s">
        <v>30</v>
      </c>
      <c r="C1386" s="20">
        <v>4529450</v>
      </c>
    </row>
    <row r="1387" spans="1:3" hidden="1" x14ac:dyDescent="0.25">
      <c r="A1387" s="35" t="s">
        <v>31</v>
      </c>
      <c r="B1387" s="29" t="s">
        <v>32</v>
      </c>
      <c r="C1387" s="20">
        <v>144178</v>
      </c>
    </row>
    <row r="1388" spans="1:3" hidden="1" x14ac:dyDescent="0.25">
      <c r="A1388" s="33" t="s">
        <v>742</v>
      </c>
      <c r="B1388" s="29" t="s">
        <v>743</v>
      </c>
      <c r="C1388" s="21">
        <v>17568265</v>
      </c>
    </row>
    <row r="1389" spans="1:3" hidden="1" x14ac:dyDescent="0.25">
      <c r="A1389" s="34" t="s">
        <v>15</v>
      </c>
      <c r="B1389" s="29" t="s">
        <v>16</v>
      </c>
      <c r="C1389" s="21">
        <v>16912573</v>
      </c>
    </row>
    <row r="1390" spans="1:3" hidden="1" x14ac:dyDescent="0.25">
      <c r="A1390" s="35" t="s">
        <v>21</v>
      </c>
      <c r="B1390" s="29" t="s">
        <v>22</v>
      </c>
      <c r="C1390" s="20">
        <v>13489713</v>
      </c>
    </row>
    <row r="1391" spans="1:3" hidden="1" x14ac:dyDescent="0.25">
      <c r="A1391" s="35" t="s">
        <v>17</v>
      </c>
      <c r="B1391" s="29" t="s">
        <v>18</v>
      </c>
      <c r="C1391" s="20">
        <v>3422630</v>
      </c>
    </row>
    <row r="1392" spans="1:3" hidden="1" x14ac:dyDescent="0.25">
      <c r="A1392" s="35" t="s">
        <v>23</v>
      </c>
      <c r="B1392" s="29" t="s">
        <v>24</v>
      </c>
      <c r="C1392" s="20">
        <v>230</v>
      </c>
    </row>
    <row r="1393" spans="1:3" hidden="1" x14ac:dyDescent="0.25">
      <c r="A1393" s="34" t="s">
        <v>27</v>
      </c>
      <c r="B1393" s="29" t="s">
        <v>28</v>
      </c>
      <c r="C1393" s="21">
        <v>655692</v>
      </c>
    </row>
    <row r="1394" spans="1:3" hidden="1" x14ac:dyDescent="0.25">
      <c r="A1394" s="35" t="s">
        <v>151</v>
      </c>
      <c r="B1394" s="29" t="s">
        <v>152</v>
      </c>
      <c r="C1394" s="20">
        <v>21968</v>
      </c>
    </row>
    <row r="1395" spans="1:3" hidden="1" x14ac:dyDescent="0.25">
      <c r="A1395" s="35" t="s">
        <v>29</v>
      </c>
      <c r="B1395" s="29" t="s">
        <v>30</v>
      </c>
      <c r="C1395" s="20">
        <v>533083</v>
      </c>
    </row>
    <row r="1396" spans="1:3" hidden="1" x14ac:dyDescent="0.25">
      <c r="A1396" s="35" t="s">
        <v>31</v>
      </c>
      <c r="B1396" s="29" t="s">
        <v>32</v>
      </c>
      <c r="C1396" s="20">
        <v>100641</v>
      </c>
    </row>
    <row r="1397" spans="1:3" hidden="1" x14ac:dyDescent="0.25">
      <c r="A1397" s="31" t="s">
        <v>383</v>
      </c>
      <c r="B1397" s="29" t="s">
        <v>384</v>
      </c>
      <c r="C1397" s="30">
        <v>0</v>
      </c>
    </row>
    <row r="1398" spans="1:3" hidden="1" x14ac:dyDescent="0.25">
      <c r="A1398" s="32" t="s">
        <v>43</v>
      </c>
      <c r="B1398" s="29" t="s">
        <v>44</v>
      </c>
      <c r="C1398" s="30">
        <v>0</v>
      </c>
    </row>
    <row r="1399" spans="1:3" hidden="1" x14ac:dyDescent="0.25">
      <c r="A1399" s="33" t="s">
        <v>715</v>
      </c>
      <c r="B1399" s="29" t="s">
        <v>716</v>
      </c>
      <c r="C1399" s="30">
        <v>0</v>
      </c>
    </row>
    <row r="1400" spans="1:3" hidden="1" x14ac:dyDescent="0.25">
      <c r="A1400" s="34" t="s">
        <v>15</v>
      </c>
      <c r="B1400" s="29" t="s">
        <v>16</v>
      </c>
      <c r="C1400" s="30">
        <v>0</v>
      </c>
    </row>
    <row r="1401" spans="1:3" hidden="1" x14ac:dyDescent="0.25">
      <c r="A1401" s="35" t="s">
        <v>61</v>
      </c>
      <c r="B1401" s="29" t="s">
        <v>62</v>
      </c>
      <c r="C1401" s="28">
        <v>0</v>
      </c>
    </row>
    <row r="1402" spans="1:3" hidden="1" x14ac:dyDescent="0.25">
      <c r="A1402" s="31" t="s">
        <v>385</v>
      </c>
      <c r="B1402" s="29" t="s">
        <v>386</v>
      </c>
      <c r="C1402" s="21">
        <v>36157267</v>
      </c>
    </row>
    <row r="1403" spans="1:3" hidden="1" x14ac:dyDescent="0.25">
      <c r="A1403" s="32" t="s">
        <v>43</v>
      </c>
      <c r="B1403" s="29" t="s">
        <v>44</v>
      </c>
      <c r="C1403" s="21">
        <v>36057267</v>
      </c>
    </row>
    <row r="1404" spans="1:3" hidden="1" x14ac:dyDescent="0.25">
      <c r="A1404" s="33" t="s">
        <v>715</v>
      </c>
      <c r="B1404" s="29" t="s">
        <v>716</v>
      </c>
      <c r="C1404" s="21">
        <v>36057267</v>
      </c>
    </row>
    <row r="1405" spans="1:3" hidden="1" x14ac:dyDescent="0.25">
      <c r="A1405" s="34" t="s">
        <v>15</v>
      </c>
      <c r="B1405" s="29" t="s">
        <v>16</v>
      </c>
      <c r="C1405" s="21">
        <v>36057267</v>
      </c>
    </row>
    <row r="1406" spans="1:3" hidden="1" x14ac:dyDescent="0.25">
      <c r="A1406" s="35" t="s">
        <v>21</v>
      </c>
      <c r="B1406" s="29" t="s">
        <v>22</v>
      </c>
      <c r="C1406" s="20">
        <v>34798169</v>
      </c>
    </row>
    <row r="1407" spans="1:3" hidden="1" x14ac:dyDescent="0.25">
      <c r="A1407" s="35" t="s">
        <v>17</v>
      </c>
      <c r="B1407" s="29" t="s">
        <v>18</v>
      </c>
      <c r="C1407" s="20">
        <v>1259098</v>
      </c>
    </row>
    <row r="1408" spans="1:3" hidden="1" x14ac:dyDescent="0.25">
      <c r="A1408" s="32" t="s">
        <v>234</v>
      </c>
      <c r="B1408" s="29" t="s">
        <v>235</v>
      </c>
      <c r="C1408" s="21">
        <v>100000</v>
      </c>
    </row>
    <row r="1409" spans="1:3" hidden="1" x14ac:dyDescent="0.25">
      <c r="A1409" s="33" t="s">
        <v>715</v>
      </c>
      <c r="B1409" s="29" t="s">
        <v>716</v>
      </c>
      <c r="C1409" s="21">
        <v>100000</v>
      </c>
    </row>
    <row r="1410" spans="1:3" hidden="1" x14ac:dyDescent="0.25">
      <c r="A1410" s="34" t="s">
        <v>15</v>
      </c>
      <c r="B1410" s="29" t="s">
        <v>16</v>
      </c>
      <c r="C1410" s="21">
        <v>100000</v>
      </c>
    </row>
    <row r="1411" spans="1:3" hidden="1" x14ac:dyDescent="0.25">
      <c r="A1411" s="35" t="s">
        <v>53</v>
      </c>
      <c r="B1411" s="29" t="s">
        <v>54</v>
      </c>
      <c r="C1411" s="20">
        <v>100000</v>
      </c>
    </row>
    <row r="1412" spans="1:3" hidden="1" x14ac:dyDescent="0.25">
      <c r="A1412" s="31" t="s">
        <v>387</v>
      </c>
      <c r="B1412" s="29" t="s">
        <v>388</v>
      </c>
      <c r="C1412" s="21">
        <v>1976198</v>
      </c>
    </row>
    <row r="1413" spans="1:3" hidden="1" x14ac:dyDescent="0.25">
      <c r="A1413" s="32" t="s">
        <v>43</v>
      </c>
      <c r="B1413" s="29" t="s">
        <v>44</v>
      </c>
      <c r="C1413" s="21">
        <v>1976198</v>
      </c>
    </row>
    <row r="1414" spans="1:3" hidden="1" x14ac:dyDescent="0.25">
      <c r="A1414" s="33" t="s">
        <v>403</v>
      </c>
      <c r="B1414" s="29" t="s">
        <v>717</v>
      </c>
      <c r="C1414" s="21">
        <v>201088</v>
      </c>
    </row>
    <row r="1415" spans="1:3" hidden="1" x14ac:dyDescent="0.25">
      <c r="A1415" s="34" t="s">
        <v>15</v>
      </c>
      <c r="B1415" s="29" t="s">
        <v>16</v>
      </c>
      <c r="C1415" s="21">
        <v>201088</v>
      </c>
    </row>
    <row r="1416" spans="1:3" hidden="1" x14ac:dyDescent="0.25">
      <c r="A1416" s="35" t="s">
        <v>21</v>
      </c>
      <c r="B1416" s="29" t="s">
        <v>22</v>
      </c>
      <c r="C1416" s="20">
        <v>67286</v>
      </c>
    </row>
    <row r="1417" spans="1:3" hidden="1" x14ac:dyDescent="0.25">
      <c r="A1417" s="35" t="s">
        <v>17</v>
      </c>
      <c r="B1417" s="29" t="s">
        <v>18</v>
      </c>
      <c r="C1417" s="20">
        <v>133802</v>
      </c>
    </row>
    <row r="1418" spans="1:3" hidden="1" x14ac:dyDescent="0.25">
      <c r="A1418" s="33" t="s">
        <v>722</v>
      </c>
      <c r="B1418" s="29" t="s">
        <v>723</v>
      </c>
      <c r="C1418" s="21">
        <v>579559</v>
      </c>
    </row>
    <row r="1419" spans="1:3" hidden="1" x14ac:dyDescent="0.25">
      <c r="A1419" s="34" t="s">
        <v>15</v>
      </c>
      <c r="B1419" s="29" t="s">
        <v>16</v>
      </c>
      <c r="C1419" s="21">
        <v>579559</v>
      </c>
    </row>
    <row r="1420" spans="1:3" hidden="1" x14ac:dyDescent="0.25">
      <c r="A1420" s="35" t="s">
        <v>21</v>
      </c>
      <c r="B1420" s="29" t="s">
        <v>22</v>
      </c>
      <c r="C1420" s="20">
        <v>91153</v>
      </c>
    </row>
    <row r="1421" spans="1:3" hidden="1" x14ac:dyDescent="0.25">
      <c r="A1421" s="35" t="s">
        <v>17</v>
      </c>
      <c r="B1421" s="29" t="s">
        <v>18</v>
      </c>
      <c r="C1421" s="20">
        <v>488406</v>
      </c>
    </row>
    <row r="1422" spans="1:3" hidden="1" x14ac:dyDescent="0.25">
      <c r="A1422" s="34" t="s">
        <v>27</v>
      </c>
      <c r="B1422" s="29" t="s">
        <v>28</v>
      </c>
      <c r="C1422" s="21"/>
    </row>
    <row r="1423" spans="1:3" hidden="1" x14ac:dyDescent="0.25">
      <c r="A1423" s="35" t="s">
        <v>29</v>
      </c>
      <c r="B1423" s="29" t="s">
        <v>30</v>
      </c>
      <c r="C1423" s="20"/>
    </row>
    <row r="1424" spans="1:3" hidden="1" x14ac:dyDescent="0.25">
      <c r="A1424" s="33" t="s">
        <v>742</v>
      </c>
      <c r="B1424" s="29" t="s">
        <v>743</v>
      </c>
      <c r="C1424" s="21">
        <v>1195551</v>
      </c>
    </row>
    <row r="1425" spans="1:3" hidden="1" x14ac:dyDescent="0.25">
      <c r="A1425" s="34" t="s">
        <v>15</v>
      </c>
      <c r="B1425" s="29" t="s">
        <v>16</v>
      </c>
      <c r="C1425" s="21">
        <v>1195551</v>
      </c>
    </row>
    <row r="1426" spans="1:3" hidden="1" x14ac:dyDescent="0.25">
      <c r="A1426" s="35" t="s">
        <v>21</v>
      </c>
      <c r="B1426" s="29" t="s">
        <v>22</v>
      </c>
      <c r="C1426" s="20">
        <v>19710</v>
      </c>
    </row>
    <row r="1427" spans="1:3" hidden="1" x14ac:dyDescent="0.25">
      <c r="A1427" s="35" t="s">
        <v>17</v>
      </c>
      <c r="B1427" s="29" t="s">
        <v>18</v>
      </c>
      <c r="C1427" s="20">
        <v>1175841</v>
      </c>
    </row>
    <row r="1428" spans="1:3" hidden="1" x14ac:dyDescent="0.25">
      <c r="A1428" s="31" t="s">
        <v>389</v>
      </c>
      <c r="B1428" s="29" t="s">
        <v>390</v>
      </c>
      <c r="C1428" s="21">
        <v>552144720</v>
      </c>
    </row>
    <row r="1429" spans="1:3" hidden="1" x14ac:dyDescent="0.25">
      <c r="A1429" s="32" t="s">
        <v>43</v>
      </c>
      <c r="B1429" s="29" t="s">
        <v>44</v>
      </c>
      <c r="C1429" s="21">
        <v>552144720</v>
      </c>
    </row>
    <row r="1430" spans="1:3" hidden="1" x14ac:dyDescent="0.25">
      <c r="A1430" s="33" t="s">
        <v>21</v>
      </c>
      <c r="B1430" s="29" t="s">
        <v>741</v>
      </c>
      <c r="C1430" s="21">
        <v>296701409</v>
      </c>
    </row>
    <row r="1431" spans="1:3" hidden="1" x14ac:dyDescent="0.25">
      <c r="A1431" s="34" t="s">
        <v>15</v>
      </c>
      <c r="B1431" s="29" t="s">
        <v>16</v>
      </c>
      <c r="C1431" s="21">
        <v>259392783</v>
      </c>
    </row>
    <row r="1432" spans="1:3" hidden="1" x14ac:dyDescent="0.25">
      <c r="A1432" s="35" t="s">
        <v>21</v>
      </c>
      <c r="B1432" s="29" t="s">
        <v>22</v>
      </c>
      <c r="C1432" s="20">
        <v>113347954</v>
      </c>
    </row>
    <row r="1433" spans="1:3" hidden="1" x14ac:dyDescent="0.25">
      <c r="A1433" s="35" t="s">
        <v>17</v>
      </c>
      <c r="B1433" s="29" t="s">
        <v>18</v>
      </c>
      <c r="C1433" s="20">
        <v>142880622</v>
      </c>
    </row>
    <row r="1434" spans="1:3" hidden="1" x14ac:dyDescent="0.25">
      <c r="A1434" s="35" t="s">
        <v>23</v>
      </c>
      <c r="B1434" s="29" t="s">
        <v>24</v>
      </c>
      <c r="C1434" s="20">
        <v>1598018</v>
      </c>
    </row>
    <row r="1435" spans="1:3" hidden="1" x14ac:dyDescent="0.25">
      <c r="A1435" s="35" t="s">
        <v>37</v>
      </c>
      <c r="B1435" s="29" t="s">
        <v>38</v>
      </c>
      <c r="C1435" s="28">
        <v>0</v>
      </c>
    </row>
    <row r="1436" spans="1:3" hidden="1" x14ac:dyDescent="0.25">
      <c r="A1436" s="35" t="s">
        <v>25</v>
      </c>
      <c r="B1436" s="29" t="s">
        <v>26</v>
      </c>
      <c r="C1436" s="20">
        <v>567946</v>
      </c>
    </row>
    <row r="1437" spans="1:3" hidden="1" x14ac:dyDescent="0.25">
      <c r="A1437" s="35" t="s">
        <v>53</v>
      </c>
      <c r="B1437" s="29" t="s">
        <v>54</v>
      </c>
      <c r="C1437" s="20">
        <v>998243</v>
      </c>
    </row>
    <row r="1438" spans="1:3" hidden="1" x14ac:dyDescent="0.25">
      <c r="A1438" s="34" t="s">
        <v>27</v>
      </c>
      <c r="B1438" s="29" t="s">
        <v>28</v>
      </c>
      <c r="C1438" s="21">
        <v>36470799</v>
      </c>
    </row>
    <row r="1439" spans="1:3" hidden="1" x14ac:dyDescent="0.25">
      <c r="A1439" s="35" t="s">
        <v>151</v>
      </c>
      <c r="B1439" s="29" t="s">
        <v>152</v>
      </c>
      <c r="C1439" s="20">
        <v>596152</v>
      </c>
    </row>
    <row r="1440" spans="1:3" hidden="1" x14ac:dyDescent="0.25">
      <c r="A1440" s="35" t="s">
        <v>29</v>
      </c>
      <c r="B1440" s="29" t="s">
        <v>30</v>
      </c>
      <c r="C1440" s="20">
        <v>27364263</v>
      </c>
    </row>
    <row r="1441" spans="1:3" hidden="1" x14ac:dyDescent="0.25">
      <c r="A1441" s="35" t="s">
        <v>391</v>
      </c>
      <c r="B1441" s="29" t="s">
        <v>392</v>
      </c>
      <c r="C1441" s="20">
        <v>28000</v>
      </c>
    </row>
    <row r="1442" spans="1:3" hidden="1" x14ac:dyDescent="0.25">
      <c r="A1442" s="35" t="s">
        <v>31</v>
      </c>
      <c r="B1442" s="29" t="s">
        <v>32</v>
      </c>
      <c r="C1442" s="20">
        <v>8482384</v>
      </c>
    </row>
    <row r="1443" spans="1:3" hidden="1" x14ac:dyDescent="0.25">
      <c r="A1443" s="34" t="s">
        <v>393</v>
      </c>
      <c r="B1443" s="29" t="s">
        <v>394</v>
      </c>
      <c r="C1443" s="21">
        <v>837827</v>
      </c>
    </row>
    <row r="1444" spans="1:3" hidden="1" x14ac:dyDescent="0.25">
      <c r="A1444" s="35" t="s">
        <v>395</v>
      </c>
      <c r="B1444" s="29" t="s">
        <v>396</v>
      </c>
      <c r="C1444" s="20">
        <v>25000</v>
      </c>
    </row>
    <row r="1445" spans="1:3" hidden="1" x14ac:dyDescent="0.25">
      <c r="A1445" s="35" t="s">
        <v>397</v>
      </c>
      <c r="B1445" s="29" t="s">
        <v>398</v>
      </c>
      <c r="C1445" s="20">
        <v>812827</v>
      </c>
    </row>
    <row r="1446" spans="1:3" hidden="1" x14ac:dyDescent="0.25">
      <c r="A1446" s="33" t="s">
        <v>369</v>
      </c>
      <c r="B1446" s="29" t="s">
        <v>718</v>
      </c>
      <c r="C1446" s="21">
        <v>140376829</v>
      </c>
    </row>
    <row r="1447" spans="1:3" hidden="1" x14ac:dyDescent="0.25">
      <c r="A1447" s="34" t="s">
        <v>15</v>
      </c>
      <c r="B1447" s="29" t="s">
        <v>16</v>
      </c>
      <c r="C1447" s="21">
        <v>115991165</v>
      </c>
    </row>
    <row r="1448" spans="1:3" hidden="1" x14ac:dyDescent="0.25">
      <c r="A1448" s="35" t="s">
        <v>21</v>
      </c>
      <c r="B1448" s="29" t="s">
        <v>22</v>
      </c>
      <c r="C1448" s="20">
        <v>61776173</v>
      </c>
    </row>
    <row r="1449" spans="1:3" hidden="1" x14ac:dyDescent="0.25">
      <c r="A1449" s="35" t="s">
        <v>17</v>
      </c>
      <c r="B1449" s="29" t="s">
        <v>18</v>
      </c>
      <c r="C1449" s="20">
        <v>52482134</v>
      </c>
    </row>
    <row r="1450" spans="1:3" hidden="1" x14ac:dyDescent="0.25">
      <c r="A1450" s="35" t="s">
        <v>23</v>
      </c>
      <c r="B1450" s="29" t="s">
        <v>24</v>
      </c>
      <c r="C1450" s="20">
        <v>680706</v>
      </c>
    </row>
    <row r="1451" spans="1:3" hidden="1" x14ac:dyDescent="0.25">
      <c r="A1451" s="35" t="s">
        <v>37</v>
      </c>
      <c r="B1451" s="29" t="s">
        <v>38</v>
      </c>
      <c r="C1451" s="20">
        <v>1027</v>
      </c>
    </row>
    <row r="1452" spans="1:3" hidden="1" x14ac:dyDescent="0.25">
      <c r="A1452" s="35" t="s">
        <v>25</v>
      </c>
      <c r="B1452" s="29" t="s">
        <v>26</v>
      </c>
      <c r="C1452" s="20">
        <v>481132</v>
      </c>
    </row>
    <row r="1453" spans="1:3" hidden="1" x14ac:dyDescent="0.25">
      <c r="A1453" s="35" t="s">
        <v>53</v>
      </c>
      <c r="B1453" s="29" t="s">
        <v>54</v>
      </c>
      <c r="C1453" s="20">
        <v>569993</v>
      </c>
    </row>
    <row r="1454" spans="1:3" hidden="1" x14ac:dyDescent="0.25">
      <c r="A1454" s="34" t="s">
        <v>27</v>
      </c>
      <c r="B1454" s="29" t="s">
        <v>28</v>
      </c>
      <c r="C1454" s="21">
        <v>24385664</v>
      </c>
    </row>
    <row r="1455" spans="1:3" hidden="1" x14ac:dyDescent="0.25">
      <c r="A1455" s="35" t="s">
        <v>151</v>
      </c>
      <c r="B1455" s="29" t="s">
        <v>152</v>
      </c>
      <c r="C1455" s="20">
        <v>1094317</v>
      </c>
    </row>
    <row r="1456" spans="1:3" hidden="1" x14ac:dyDescent="0.25">
      <c r="A1456" s="35" t="s">
        <v>29</v>
      </c>
      <c r="B1456" s="29" t="s">
        <v>30</v>
      </c>
      <c r="C1456" s="20">
        <v>13995016</v>
      </c>
    </row>
    <row r="1457" spans="1:3" hidden="1" x14ac:dyDescent="0.25">
      <c r="A1457" s="35" t="s">
        <v>391</v>
      </c>
      <c r="B1457" s="29" t="s">
        <v>392</v>
      </c>
      <c r="C1457" s="20">
        <v>9505</v>
      </c>
    </row>
    <row r="1458" spans="1:3" hidden="1" x14ac:dyDescent="0.25">
      <c r="A1458" s="35" t="s">
        <v>31</v>
      </c>
      <c r="B1458" s="29" t="s">
        <v>32</v>
      </c>
      <c r="C1458" s="20">
        <v>9286826</v>
      </c>
    </row>
    <row r="1459" spans="1:3" hidden="1" x14ac:dyDescent="0.25">
      <c r="A1459" s="33" t="s">
        <v>403</v>
      </c>
      <c r="B1459" s="29" t="s">
        <v>717</v>
      </c>
      <c r="C1459" s="21">
        <v>2795184</v>
      </c>
    </row>
    <row r="1460" spans="1:3" hidden="1" x14ac:dyDescent="0.25">
      <c r="A1460" s="34" t="s">
        <v>15</v>
      </c>
      <c r="B1460" s="29" t="s">
        <v>16</v>
      </c>
      <c r="C1460" s="21">
        <v>2675384</v>
      </c>
    </row>
    <row r="1461" spans="1:3" hidden="1" x14ac:dyDescent="0.25">
      <c r="A1461" s="35" t="s">
        <v>21</v>
      </c>
      <c r="B1461" s="29" t="s">
        <v>22</v>
      </c>
      <c r="C1461" s="20">
        <v>2023775</v>
      </c>
    </row>
    <row r="1462" spans="1:3" hidden="1" x14ac:dyDescent="0.25">
      <c r="A1462" s="35" t="s">
        <v>17</v>
      </c>
      <c r="B1462" s="29" t="s">
        <v>18</v>
      </c>
      <c r="C1462" s="20">
        <v>651043</v>
      </c>
    </row>
    <row r="1463" spans="1:3" hidden="1" x14ac:dyDescent="0.25">
      <c r="A1463" s="35" t="s">
        <v>23</v>
      </c>
      <c r="B1463" s="29" t="s">
        <v>24</v>
      </c>
      <c r="C1463" s="20">
        <v>21</v>
      </c>
    </row>
    <row r="1464" spans="1:3" hidden="1" x14ac:dyDescent="0.25">
      <c r="A1464" s="35" t="s">
        <v>37</v>
      </c>
      <c r="B1464" s="29" t="s">
        <v>38</v>
      </c>
      <c r="C1464" s="20">
        <v>545</v>
      </c>
    </row>
    <row r="1465" spans="1:3" hidden="1" x14ac:dyDescent="0.25">
      <c r="A1465" s="35" t="s">
        <v>25</v>
      </c>
      <c r="B1465" s="29" t="s">
        <v>26</v>
      </c>
      <c r="C1465" s="28">
        <v>0</v>
      </c>
    </row>
    <row r="1466" spans="1:3" hidden="1" x14ac:dyDescent="0.25">
      <c r="A1466" s="34" t="s">
        <v>27</v>
      </c>
      <c r="B1466" s="29" t="s">
        <v>28</v>
      </c>
      <c r="C1466" s="21">
        <v>119800</v>
      </c>
    </row>
    <row r="1467" spans="1:3" hidden="1" x14ac:dyDescent="0.25">
      <c r="A1467" s="35" t="s">
        <v>29</v>
      </c>
      <c r="B1467" s="29" t="s">
        <v>30</v>
      </c>
      <c r="C1467" s="20">
        <v>119800</v>
      </c>
    </row>
    <row r="1468" spans="1:3" hidden="1" x14ac:dyDescent="0.25">
      <c r="A1468" s="33" t="s">
        <v>722</v>
      </c>
      <c r="B1468" s="29" t="s">
        <v>723</v>
      </c>
      <c r="C1468" s="21">
        <v>93752993</v>
      </c>
    </row>
    <row r="1469" spans="1:3" hidden="1" x14ac:dyDescent="0.25">
      <c r="A1469" s="34" t="s">
        <v>15</v>
      </c>
      <c r="B1469" s="29" t="s">
        <v>16</v>
      </c>
      <c r="C1469" s="21">
        <v>73848824</v>
      </c>
    </row>
    <row r="1470" spans="1:3" hidden="1" x14ac:dyDescent="0.25">
      <c r="A1470" s="35" t="s">
        <v>21</v>
      </c>
      <c r="B1470" s="29" t="s">
        <v>22</v>
      </c>
      <c r="C1470" s="20">
        <v>43439604</v>
      </c>
    </row>
    <row r="1471" spans="1:3" hidden="1" x14ac:dyDescent="0.25">
      <c r="A1471" s="35" t="s">
        <v>17</v>
      </c>
      <c r="B1471" s="29" t="s">
        <v>18</v>
      </c>
      <c r="C1471" s="20">
        <v>29656963</v>
      </c>
    </row>
    <row r="1472" spans="1:3" hidden="1" x14ac:dyDescent="0.25">
      <c r="A1472" s="35" t="s">
        <v>23</v>
      </c>
      <c r="B1472" s="29" t="s">
        <v>24</v>
      </c>
      <c r="C1472" s="20">
        <v>97738</v>
      </c>
    </row>
    <row r="1473" spans="1:3" hidden="1" x14ac:dyDescent="0.25">
      <c r="A1473" s="35" t="s">
        <v>37</v>
      </c>
      <c r="B1473" s="29" t="s">
        <v>38</v>
      </c>
      <c r="C1473" s="20">
        <v>217743</v>
      </c>
    </row>
    <row r="1474" spans="1:3" hidden="1" x14ac:dyDescent="0.25">
      <c r="A1474" s="35" t="s">
        <v>25</v>
      </c>
      <c r="B1474" s="29" t="s">
        <v>26</v>
      </c>
      <c r="C1474" s="20">
        <v>436776</v>
      </c>
    </row>
    <row r="1475" spans="1:3" hidden="1" x14ac:dyDescent="0.25">
      <c r="A1475" s="35" t="s">
        <v>53</v>
      </c>
      <c r="B1475" s="29" t="s">
        <v>54</v>
      </c>
      <c r="C1475" s="20"/>
    </row>
    <row r="1476" spans="1:3" hidden="1" x14ac:dyDescent="0.25">
      <c r="A1476" s="34" t="s">
        <v>27</v>
      </c>
      <c r="B1476" s="29" t="s">
        <v>28</v>
      </c>
      <c r="C1476" s="21">
        <v>19904169</v>
      </c>
    </row>
    <row r="1477" spans="1:3" hidden="1" x14ac:dyDescent="0.25">
      <c r="A1477" s="35" t="s">
        <v>151</v>
      </c>
      <c r="B1477" s="29" t="s">
        <v>152</v>
      </c>
      <c r="C1477" s="20">
        <v>10120784</v>
      </c>
    </row>
    <row r="1478" spans="1:3" hidden="1" x14ac:dyDescent="0.25">
      <c r="A1478" s="35" t="s">
        <v>29</v>
      </c>
      <c r="B1478" s="29" t="s">
        <v>30</v>
      </c>
      <c r="C1478" s="20">
        <v>8660685</v>
      </c>
    </row>
    <row r="1479" spans="1:3" hidden="1" x14ac:dyDescent="0.25">
      <c r="A1479" s="35" t="s">
        <v>31</v>
      </c>
      <c r="B1479" s="29" t="s">
        <v>32</v>
      </c>
      <c r="C1479" s="20">
        <v>1122700</v>
      </c>
    </row>
    <row r="1480" spans="1:3" hidden="1" x14ac:dyDescent="0.25">
      <c r="A1480" s="33" t="s">
        <v>742</v>
      </c>
      <c r="B1480" s="29" t="s">
        <v>743</v>
      </c>
      <c r="C1480" s="21">
        <v>16544532</v>
      </c>
    </row>
    <row r="1481" spans="1:3" hidden="1" x14ac:dyDescent="0.25">
      <c r="A1481" s="34" t="s">
        <v>15</v>
      </c>
      <c r="B1481" s="29" t="s">
        <v>16</v>
      </c>
      <c r="C1481" s="21">
        <v>13249602</v>
      </c>
    </row>
    <row r="1482" spans="1:3" hidden="1" x14ac:dyDescent="0.25">
      <c r="A1482" s="35" t="s">
        <v>21</v>
      </c>
      <c r="B1482" s="29" t="s">
        <v>22</v>
      </c>
      <c r="C1482" s="20">
        <v>5879841</v>
      </c>
    </row>
    <row r="1483" spans="1:3" hidden="1" x14ac:dyDescent="0.25">
      <c r="A1483" s="35" t="s">
        <v>17</v>
      </c>
      <c r="B1483" s="29" t="s">
        <v>18</v>
      </c>
      <c r="C1483" s="20">
        <v>7339973</v>
      </c>
    </row>
    <row r="1484" spans="1:3" hidden="1" x14ac:dyDescent="0.25">
      <c r="A1484" s="35" t="s">
        <v>23</v>
      </c>
      <c r="B1484" s="29" t="s">
        <v>24</v>
      </c>
      <c r="C1484" s="20">
        <v>3534</v>
      </c>
    </row>
    <row r="1485" spans="1:3" hidden="1" x14ac:dyDescent="0.25">
      <c r="A1485" s="35" t="s">
        <v>25</v>
      </c>
      <c r="B1485" s="29" t="s">
        <v>26</v>
      </c>
      <c r="C1485" s="20">
        <v>18753</v>
      </c>
    </row>
    <row r="1486" spans="1:3" hidden="1" x14ac:dyDescent="0.25">
      <c r="A1486" s="35" t="s">
        <v>53</v>
      </c>
      <c r="B1486" s="29" t="s">
        <v>54</v>
      </c>
      <c r="C1486" s="20">
        <v>7501</v>
      </c>
    </row>
    <row r="1487" spans="1:3" hidden="1" x14ac:dyDescent="0.25">
      <c r="A1487" s="34" t="s">
        <v>27</v>
      </c>
      <c r="B1487" s="29" t="s">
        <v>28</v>
      </c>
      <c r="C1487" s="21">
        <v>3294930</v>
      </c>
    </row>
    <row r="1488" spans="1:3" hidden="1" x14ac:dyDescent="0.25">
      <c r="A1488" s="35" t="s">
        <v>151</v>
      </c>
      <c r="B1488" s="29" t="s">
        <v>152</v>
      </c>
      <c r="C1488" s="20">
        <v>72199</v>
      </c>
    </row>
    <row r="1489" spans="1:3" hidden="1" x14ac:dyDescent="0.25">
      <c r="A1489" s="35" t="s">
        <v>29</v>
      </c>
      <c r="B1489" s="29" t="s">
        <v>30</v>
      </c>
      <c r="C1489" s="20">
        <v>3195352</v>
      </c>
    </row>
    <row r="1490" spans="1:3" hidden="1" x14ac:dyDescent="0.25">
      <c r="A1490" s="35" t="s">
        <v>31</v>
      </c>
      <c r="B1490" s="29" t="s">
        <v>32</v>
      </c>
      <c r="C1490" s="20">
        <v>27379</v>
      </c>
    </row>
    <row r="1491" spans="1:3" hidden="1" x14ac:dyDescent="0.25">
      <c r="A1491" s="33" t="s">
        <v>744</v>
      </c>
      <c r="B1491" s="29" t="s">
        <v>745</v>
      </c>
      <c r="C1491" s="21">
        <v>1973773</v>
      </c>
    </row>
    <row r="1492" spans="1:3" hidden="1" x14ac:dyDescent="0.25">
      <c r="A1492" s="34" t="s">
        <v>15</v>
      </c>
      <c r="B1492" s="29" t="s">
        <v>16</v>
      </c>
      <c r="C1492" s="21">
        <v>484000</v>
      </c>
    </row>
    <row r="1493" spans="1:3" hidden="1" x14ac:dyDescent="0.25">
      <c r="A1493" s="35" t="s">
        <v>17</v>
      </c>
      <c r="B1493" s="29" t="s">
        <v>18</v>
      </c>
      <c r="C1493" s="20">
        <v>484000</v>
      </c>
    </row>
    <row r="1494" spans="1:3" hidden="1" x14ac:dyDescent="0.25">
      <c r="A1494" s="35" t="s">
        <v>23</v>
      </c>
      <c r="B1494" s="29" t="s">
        <v>24</v>
      </c>
      <c r="C1494" s="20"/>
    </row>
    <row r="1495" spans="1:3" hidden="1" x14ac:dyDescent="0.25">
      <c r="A1495" s="34" t="s">
        <v>27</v>
      </c>
      <c r="B1495" s="29" t="s">
        <v>28</v>
      </c>
      <c r="C1495" s="21">
        <v>1489773</v>
      </c>
    </row>
    <row r="1496" spans="1:3" hidden="1" x14ac:dyDescent="0.25">
      <c r="A1496" s="35" t="s">
        <v>29</v>
      </c>
      <c r="B1496" s="29" t="s">
        <v>30</v>
      </c>
      <c r="C1496" s="20">
        <v>376773</v>
      </c>
    </row>
    <row r="1497" spans="1:3" hidden="1" x14ac:dyDescent="0.25">
      <c r="A1497" s="35" t="s">
        <v>31</v>
      </c>
      <c r="B1497" s="29" t="s">
        <v>32</v>
      </c>
      <c r="C1497" s="20">
        <v>1113000</v>
      </c>
    </row>
    <row r="1498" spans="1:3" hidden="1" x14ac:dyDescent="0.25">
      <c r="A1498" s="31" t="s">
        <v>399</v>
      </c>
      <c r="B1498" s="29" t="s">
        <v>400</v>
      </c>
      <c r="C1498" s="21">
        <v>123042885</v>
      </c>
    </row>
    <row r="1499" spans="1:3" hidden="1" x14ac:dyDescent="0.25">
      <c r="A1499" s="32" t="s">
        <v>43</v>
      </c>
      <c r="B1499" s="29" t="s">
        <v>44</v>
      </c>
      <c r="C1499" s="21">
        <v>123042885</v>
      </c>
    </row>
    <row r="1500" spans="1:3" hidden="1" x14ac:dyDescent="0.25">
      <c r="A1500" s="33" t="s">
        <v>21</v>
      </c>
      <c r="B1500" s="29" t="s">
        <v>741</v>
      </c>
      <c r="C1500" s="21">
        <v>33060398</v>
      </c>
    </row>
    <row r="1501" spans="1:3" hidden="1" x14ac:dyDescent="0.25">
      <c r="A1501" s="34" t="s">
        <v>15</v>
      </c>
      <c r="B1501" s="29" t="s">
        <v>16</v>
      </c>
      <c r="C1501" s="21">
        <v>30795967</v>
      </c>
    </row>
    <row r="1502" spans="1:3" hidden="1" x14ac:dyDescent="0.25">
      <c r="A1502" s="35" t="s">
        <v>21</v>
      </c>
      <c r="B1502" s="29" t="s">
        <v>22</v>
      </c>
      <c r="C1502" s="20">
        <v>13794978</v>
      </c>
    </row>
    <row r="1503" spans="1:3" hidden="1" x14ac:dyDescent="0.25">
      <c r="A1503" s="35" t="s">
        <v>17</v>
      </c>
      <c r="B1503" s="29" t="s">
        <v>18</v>
      </c>
      <c r="C1503" s="20">
        <v>15537576</v>
      </c>
    </row>
    <row r="1504" spans="1:3" hidden="1" x14ac:dyDescent="0.25">
      <c r="A1504" s="35" t="s">
        <v>23</v>
      </c>
      <c r="B1504" s="29" t="s">
        <v>24</v>
      </c>
      <c r="C1504" s="20">
        <v>465499</v>
      </c>
    </row>
    <row r="1505" spans="1:3" hidden="1" x14ac:dyDescent="0.25">
      <c r="A1505" s="35" t="s">
        <v>37</v>
      </c>
      <c r="B1505" s="29" t="s">
        <v>38</v>
      </c>
      <c r="C1505" s="20">
        <v>841914</v>
      </c>
    </row>
    <row r="1506" spans="1:3" hidden="1" x14ac:dyDescent="0.25">
      <c r="A1506" s="35" t="s">
        <v>25</v>
      </c>
      <c r="B1506" s="29" t="s">
        <v>26</v>
      </c>
      <c r="C1506" s="20">
        <v>30000</v>
      </c>
    </row>
    <row r="1507" spans="1:3" hidden="1" x14ac:dyDescent="0.25">
      <c r="A1507" s="35" t="s">
        <v>53</v>
      </c>
      <c r="B1507" s="29" t="s">
        <v>54</v>
      </c>
      <c r="C1507" s="20">
        <v>126000</v>
      </c>
    </row>
    <row r="1508" spans="1:3" hidden="1" x14ac:dyDescent="0.25">
      <c r="A1508" s="34" t="s">
        <v>27</v>
      </c>
      <c r="B1508" s="29" t="s">
        <v>28</v>
      </c>
      <c r="C1508" s="21">
        <v>2264431</v>
      </c>
    </row>
    <row r="1509" spans="1:3" hidden="1" x14ac:dyDescent="0.25">
      <c r="A1509" s="35" t="s">
        <v>151</v>
      </c>
      <c r="B1509" s="29" t="s">
        <v>152</v>
      </c>
      <c r="C1509" s="20">
        <v>19599</v>
      </c>
    </row>
    <row r="1510" spans="1:3" hidden="1" x14ac:dyDescent="0.25">
      <c r="A1510" s="35" t="s">
        <v>29</v>
      </c>
      <c r="B1510" s="29" t="s">
        <v>30</v>
      </c>
      <c r="C1510" s="20">
        <v>1982222</v>
      </c>
    </row>
    <row r="1511" spans="1:3" hidden="1" x14ac:dyDescent="0.25">
      <c r="A1511" s="35" t="s">
        <v>31</v>
      </c>
      <c r="B1511" s="29" t="s">
        <v>32</v>
      </c>
      <c r="C1511" s="20">
        <v>262610</v>
      </c>
    </row>
    <row r="1512" spans="1:3" hidden="1" x14ac:dyDescent="0.25">
      <c r="A1512" s="34" t="s">
        <v>393</v>
      </c>
      <c r="B1512" s="29" t="s">
        <v>394</v>
      </c>
      <c r="C1512" s="30">
        <v>0</v>
      </c>
    </row>
    <row r="1513" spans="1:3" hidden="1" x14ac:dyDescent="0.25">
      <c r="A1513" s="35" t="s">
        <v>397</v>
      </c>
      <c r="B1513" s="29" t="s">
        <v>398</v>
      </c>
      <c r="C1513" s="28">
        <v>0</v>
      </c>
    </row>
    <row r="1514" spans="1:3" hidden="1" x14ac:dyDescent="0.25">
      <c r="A1514" s="33" t="s">
        <v>369</v>
      </c>
      <c r="B1514" s="29" t="s">
        <v>718</v>
      </c>
      <c r="C1514" s="21">
        <v>64068521</v>
      </c>
    </row>
    <row r="1515" spans="1:3" hidden="1" x14ac:dyDescent="0.25">
      <c r="A1515" s="34" t="s">
        <v>15</v>
      </c>
      <c r="B1515" s="29" t="s">
        <v>16</v>
      </c>
      <c r="C1515" s="21">
        <v>55977536</v>
      </c>
    </row>
    <row r="1516" spans="1:3" hidden="1" x14ac:dyDescent="0.25">
      <c r="A1516" s="35" t="s">
        <v>21</v>
      </c>
      <c r="B1516" s="29" t="s">
        <v>22</v>
      </c>
      <c r="C1516" s="20">
        <v>24867705</v>
      </c>
    </row>
    <row r="1517" spans="1:3" hidden="1" x14ac:dyDescent="0.25">
      <c r="A1517" s="35" t="s">
        <v>17</v>
      </c>
      <c r="B1517" s="29" t="s">
        <v>18</v>
      </c>
      <c r="C1517" s="20">
        <v>28394181</v>
      </c>
    </row>
    <row r="1518" spans="1:3" hidden="1" x14ac:dyDescent="0.25">
      <c r="A1518" s="35" t="s">
        <v>23</v>
      </c>
      <c r="B1518" s="29" t="s">
        <v>24</v>
      </c>
      <c r="C1518" s="20">
        <v>195690</v>
      </c>
    </row>
    <row r="1519" spans="1:3" hidden="1" x14ac:dyDescent="0.25">
      <c r="A1519" s="35" t="s">
        <v>37</v>
      </c>
      <c r="B1519" s="29" t="s">
        <v>38</v>
      </c>
      <c r="C1519" s="20">
        <v>2161720</v>
      </c>
    </row>
    <row r="1520" spans="1:3" hidden="1" x14ac:dyDescent="0.25">
      <c r="A1520" s="35" t="s">
        <v>25</v>
      </c>
      <c r="B1520" s="29" t="s">
        <v>26</v>
      </c>
      <c r="C1520" s="20">
        <v>319439</v>
      </c>
    </row>
    <row r="1521" spans="1:3" hidden="1" x14ac:dyDescent="0.25">
      <c r="A1521" s="35" t="s">
        <v>53</v>
      </c>
      <c r="B1521" s="29" t="s">
        <v>54</v>
      </c>
      <c r="C1521" s="20">
        <v>38801</v>
      </c>
    </row>
    <row r="1522" spans="1:3" hidden="1" x14ac:dyDescent="0.25">
      <c r="A1522" s="34" t="s">
        <v>27</v>
      </c>
      <c r="B1522" s="29" t="s">
        <v>28</v>
      </c>
      <c r="C1522" s="21">
        <v>7490985</v>
      </c>
    </row>
    <row r="1523" spans="1:3" hidden="1" x14ac:dyDescent="0.25">
      <c r="A1523" s="35" t="s">
        <v>151</v>
      </c>
      <c r="B1523" s="29" t="s">
        <v>152</v>
      </c>
      <c r="C1523" s="20">
        <v>749682</v>
      </c>
    </row>
    <row r="1524" spans="1:3" hidden="1" x14ac:dyDescent="0.25">
      <c r="A1524" s="35" t="s">
        <v>29</v>
      </c>
      <c r="B1524" s="29" t="s">
        <v>30</v>
      </c>
      <c r="C1524" s="20">
        <v>6387239</v>
      </c>
    </row>
    <row r="1525" spans="1:3" hidden="1" x14ac:dyDescent="0.25">
      <c r="A1525" s="35" t="s">
        <v>31</v>
      </c>
      <c r="B1525" s="29" t="s">
        <v>32</v>
      </c>
      <c r="C1525" s="20">
        <v>354064</v>
      </c>
    </row>
    <row r="1526" spans="1:3" hidden="1" x14ac:dyDescent="0.25">
      <c r="A1526" s="34" t="s">
        <v>393</v>
      </c>
      <c r="B1526" s="29" t="s">
        <v>394</v>
      </c>
      <c r="C1526" s="21">
        <v>600000</v>
      </c>
    </row>
    <row r="1527" spans="1:3" hidden="1" x14ac:dyDescent="0.25">
      <c r="A1527" s="35" t="s">
        <v>397</v>
      </c>
      <c r="B1527" s="29" t="s">
        <v>398</v>
      </c>
      <c r="C1527" s="20">
        <v>600000</v>
      </c>
    </row>
    <row r="1528" spans="1:3" hidden="1" x14ac:dyDescent="0.25">
      <c r="A1528" s="33" t="s">
        <v>403</v>
      </c>
      <c r="B1528" s="29" t="s">
        <v>717</v>
      </c>
      <c r="C1528" s="21">
        <v>2502832</v>
      </c>
    </row>
    <row r="1529" spans="1:3" hidden="1" x14ac:dyDescent="0.25">
      <c r="A1529" s="34" t="s">
        <v>15</v>
      </c>
      <c r="B1529" s="29" t="s">
        <v>16</v>
      </c>
      <c r="C1529" s="21">
        <v>2502832</v>
      </c>
    </row>
    <row r="1530" spans="1:3" hidden="1" x14ac:dyDescent="0.25">
      <c r="A1530" s="35" t="s">
        <v>21</v>
      </c>
      <c r="B1530" s="29" t="s">
        <v>22</v>
      </c>
      <c r="C1530" s="20">
        <v>2500000</v>
      </c>
    </row>
    <row r="1531" spans="1:3" hidden="1" x14ac:dyDescent="0.25">
      <c r="A1531" s="35" t="s">
        <v>17</v>
      </c>
      <c r="B1531" s="29" t="s">
        <v>18</v>
      </c>
      <c r="C1531" s="20">
        <v>2832</v>
      </c>
    </row>
    <row r="1532" spans="1:3" hidden="1" x14ac:dyDescent="0.25">
      <c r="A1532" s="35" t="s">
        <v>23</v>
      </c>
      <c r="B1532" s="29" t="s">
        <v>24</v>
      </c>
      <c r="C1532" s="20"/>
    </row>
    <row r="1533" spans="1:3" hidden="1" x14ac:dyDescent="0.25">
      <c r="A1533" s="33" t="s">
        <v>722</v>
      </c>
      <c r="B1533" s="29" t="s">
        <v>723</v>
      </c>
      <c r="C1533" s="21">
        <v>22721984</v>
      </c>
    </row>
    <row r="1534" spans="1:3" hidden="1" x14ac:dyDescent="0.25">
      <c r="A1534" s="34" t="s">
        <v>15</v>
      </c>
      <c r="B1534" s="29" t="s">
        <v>16</v>
      </c>
      <c r="C1534" s="21">
        <v>19764743</v>
      </c>
    </row>
    <row r="1535" spans="1:3" hidden="1" x14ac:dyDescent="0.25">
      <c r="A1535" s="35" t="s">
        <v>21</v>
      </c>
      <c r="B1535" s="29" t="s">
        <v>22</v>
      </c>
      <c r="C1535" s="20">
        <v>8671302</v>
      </c>
    </row>
    <row r="1536" spans="1:3" hidden="1" x14ac:dyDescent="0.25">
      <c r="A1536" s="35" t="s">
        <v>17</v>
      </c>
      <c r="B1536" s="29" t="s">
        <v>18</v>
      </c>
      <c r="C1536" s="20">
        <v>9823846</v>
      </c>
    </row>
    <row r="1537" spans="1:3" hidden="1" x14ac:dyDescent="0.25">
      <c r="A1537" s="35" t="s">
        <v>23</v>
      </c>
      <c r="B1537" s="29" t="s">
        <v>24</v>
      </c>
      <c r="C1537" s="20">
        <v>23806</v>
      </c>
    </row>
    <row r="1538" spans="1:3" hidden="1" x14ac:dyDescent="0.25">
      <c r="A1538" s="35" t="s">
        <v>37</v>
      </c>
      <c r="B1538" s="29" t="s">
        <v>38</v>
      </c>
      <c r="C1538" s="20">
        <v>131294</v>
      </c>
    </row>
    <row r="1539" spans="1:3" hidden="1" x14ac:dyDescent="0.25">
      <c r="A1539" s="35" t="s">
        <v>25</v>
      </c>
      <c r="B1539" s="29" t="s">
        <v>26</v>
      </c>
      <c r="C1539" s="20">
        <v>1109583</v>
      </c>
    </row>
    <row r="1540" spans="1:3" hidden="1" x14ac:dyDescent="0.25">
      <c r="A1540" s="35" t="s">
        <v>53</v>
      </c>
      <c r="B1540" s="29" t="s">
        <v>54</v>
      </c>
      <c r="C1540" s="20">
        <v>4912</v>
      </c>
    </row>
    <row r="1541" spans="1:3" hidden="1" x14ac:dyDescent="0.25">
      <c r="A1541" s="34" t="s">
        <v>27</v>
      </c>
      <c r="B1541" s="29" t="s">
        <v>28</v>
      </c>
      <c r="C1541" s="21">
        <v>2290575</v>
      </c>
    </row>
    <row r="1542" spans="1:3" hidden="1" x14ac:dyDescent="0.25">
      <c r="A1542" s="35" t="s">
        <v>151</v>
      </c>
      <c r="B1542" s="29" t="s">
        <v>152</v>
      </c>
      <c r="C1542" s="20">
        <v>9704</v>
      </c>
    </row>
    <row r="1543" spans="1:3" hidden="1" x14ac:dyDescent="0.25">
      <c r="A1543" s="35" t="s">
        <v>29</v>
      </c>
      <c r="B1543" s="29" t="s">
        <v>30</v>
      </c>
      <c r="C1543" s="20">
        <v>2070563</v>
      </c>
    </row>
    <row r="1544" spans="1:3" hidden="1" x14ac:dyDescent="0.25">
      <c r="A1544" s="35" t="s">
        <v>31</v>
      </c>
      <c r="B1544" s="29" t="s">
        <v>32</v>
      </c>
      <c r="C1544" s="20">
        <v>210308</v>
      </c>
    </row>
    <row r="1545" spans="1:3" hidden="1" x14ac:dyDescent="0.25">
      <c r="A1545" s="34" t="s">
        <v>393</v>
      </c>
      <c r="B1545" s="29" t="s">
        <v>394</v>
      </c>
      <c r="C1545" s="21">
        <v>666666</v>
      </c>
    </row>
    <row r="1546" spans="1:3" hidden="1" x14ac:dyDescent="0.25">
      <c r="A1546" s="35" t="s">
        <v>397</v>
      </c>
      <c r="B1546" s="29" t="s">
        <v>398</v>
      </c>
      <c r="C1546" s="20">
        <v>666666</v>
      </c>
    </row>
    <row r="1547" spans="1:3" hidden="1" x14ac:dyDescent="0.25">
      <c r="A1547" s="33" t="s">
        <v>742</v>
      </c>
      <c r="B1547" s="29" t="s">
        <v>743</v>
      </c>
      <c r="C1547" s="21">
        <v>637310</v>
      </c>
    </row>
    <row r="1548" spans="1:3" hidden="1" x14ac:dyDescent="0.25">
      <c r="A1548" s="34" t="s">
        <v>15</v>
      </c>
      <c r="B1548" s="29" t="s">
        <v>16</v>
      </c>
      <c r="C1548" s="21">
        <v>544690</v>
      </c>
    </row>
    <row r="1549" spans="1:3" hidden="1" x14ac:dyDescent="0.25">
      <c r="A1549" s="35" t="s">
        <v>21</v>
      </c>
      <c r="B1549" s="29" t="s">
        <v>22</v>
      </c>
      <c r="C1549" s="20">
        <v>206978</v>
      </c>
    </row>
    <row r="1550" spans="1:3" hidden="1" x14ac:dyDescent="0.25">
      <c r="A1550" s="35" t="s">
        <v>17</v>
      </c>
      <c r="B1550" s="29" t="s">
        <v>18</v>
      </c>
      <c r="C1550" s="20">
        <v>334422</v>
      </c>
    </row>
    <row r="1551" spans="1:3" hidden="1" x14ac:dyDescent="0.25">
      <c r="A1551" s="35" t="s">
        <v>23</v>
      </c>
      <c r="B1551" s="29" t="s">
        <v>24</v>
      </c>
      <c r="C1551" s="20">
        <v>164</v>
      </c>
    </row>
    <row r="1552" spans="1:3" hidden="1" x14ac:dyDescent="0.25">
      <c r="A1552" s="35" t="s">
        <v>25</v>
      </c>
      <c r="B1552" s="29" t="s">
        <v>26</v>
      </c>
      <c r="C1552" s="20">
        <v>3126</v>
      </c>
    </row>
    <row r="1553" spans="1:3" hidden="1" x14ac:dyDescent="0.25">
      <c r="A1553" s="35" t="s">
        <v>53</v>
      </c>
      <c r="B1553" s="29" t="s">
        <v>54</v>
      </c>
      <c r="C1553" s="20"/>
    </row>
    <row r="1554" spans="1:3" hidden="1" x14ac:dyDescent="0.25">
      <c r="A1554" s="34" t="s">
        <v>27</v>
      </c>
      <c r="B1554" s="29" t="s">
        <v>28</v>
      </c>
      <c r="C1554" s="21">
        <v>92620</v>
      </c>
    </row>
    <row r="1555" spans="1:3" hidden="1" x14ac:dyDescent="0.25">
      <c r="A1555" s="35" t="s">
        <v>29</v>
      </c>
      <c r="B1555" s="29" t="s">
        <v>30</v>
      </c>
      <c r="C1555" s="20">
        <v>92620</v>
      </c>
    </row>
    <row r="1556" spans="1:3" hidden="1" x14ac:dyDescent="0.25">
      <c r="A1556" s="33" t="s">
        <v>744</v>
      </c>
      <c r="B1556" s="29" t="s">
        <v>745</v>
      </c>
      <c r="C1556" s="21">
        <v>51840</v>
      </c>
    </row>
    <row r="1557" spans="1:3" hidden="1" x14ac:dyDescent="0.25">
      <c r="A1557" s="34" t="s">
        <v>15</v>
      </c>
      <c r="B1557" s="29" t="s">
        <v>16</v>
      </c>
      <c r="C1557" s="21">
        <v>25000</v>
      </c>
    </row>
    <row r="1558" spans="1:3" hidden="1" x14ac:dyDescent="0.25">
      <c r="A1558" s="35" t="s">
        <v>17</v>
      </c>
      <c r="B1558" s="29" t="s">
        <v>18</v>
      </c>
      <c r="C1558" s="20">
        <v>25000</v>
      </c>
    </row>
    <row r="1559" spans="1:3" hidden="1" x14ac:dyDescent="0.25">
      <c r="A1559" s="34" t="s">
        <v>27</v>
      </c>
      <c r="B1559" s="29" t="s">
        <v>28</v>
      </c>
      <c r="C1559" s="21">
        <v>26840</v>
      </c>
    </row>
    <row r="1560" spans="1:3" hidden="1" x14ac:dyDescent="0.25">
      <c r="A1560" s="35" t="s">
        <v>29</v>
      </c>
      <c r="B1560" s="29" t="s">
        <v>30</v>
      </c>
      <c r="C1560" s="20">
        <v>26840</v>
      </c>
    </row>
    <row r="1561" spans="1:3" hidden="1" x14ac:dyDescent="0.25">
      <c r="A1561" s="31" t="s">
        <v>401</v>
      </c>
      <c r="B1561" s="29" t="s">
        <v>402</v>
      </c>
      <c r="C1561" s="21">
        <v>129847598</v>
      </c>
    </row>
    <row r="1562" spans="1:3" hidden="1" x14ac:dyDescent="0.25">
      <c r="A1562" s="32" t="s">
        <v>43</v>
      </c>
      <c r="B1562" s="29" t="s">
        <v>44</v>
      </c>
      <c r="C1562" s="21">
        <v>129847598</v>
      </c>
    </row>
    <row r="1563" spans="1:3" hidden="1" x14ac:dyDescent="0.25">
      <c r="A1563" s="33" t="s">
        <v>21</v>
      </c>
      <c r="B1563" s="29" t="s">
        <v>741</v>
      </c>
      <c r="C1563" s="21">
        <v>18971520</v>
      </c>
    </row>
    <row r="1564" spans="1:3" hidden="1" x14ac:dyDescent="0.25">
      <c r="A1564" s="34" t="s">
        <v>15</v>
      </c>
      <c r="B1564" s="29" t="s">
        <v>16</v>
      </c>
      <c r="C1564" s="21">
        <v>16717910</v>
      </c>
    </row>
    <row r="1565" spans="1:3" hidden="1" x14ac:dyDescent="0.25">
      <c r="A1565" s="35" t="s">
        <v>21</v>
      </c>
      <c r="B1565" s="29" t="s">
        <v>22</v>
      </c>
      <c r="C1565" s="20">
        <v>8687330</v>
      </c>
    </row>
    <row r="1566" spans="1:3" hidden="1" x14ac:dyDescent="0.25">
      <c r="A1566" s="35" t="s">
        <v>17</v>
      </c>
      <c r="B1566" s="29" t="s">
        <v>18</v>
      </c>
      <c r="C1566" s="20">
        <v>7699403</v>
      </c>
    </row>
    <row r="1567" spans="1:3" hidden="1" x14ac:dyDescent="0.25">
      <c r="A1567" s="35" t="s">
        <v>23</v>
      </c>
      <c r="B1567" s="29" t="s">
        <v>24</v>
      </c>
      <c r="C1567" s="20">
        <v>97256</v>
      </c>
    </row>
    <row r="1568" spans="1:3" hidden="1" x14ac:dyDescent="0.25">
      <c r="A1568" s="35" t="s">
        <v>37</v>
      </c>
      <c r="B1568" s="29" t="s">
        <v>38</v>
      </c>
      <c r="C1568" s="20">
        <v>30000</v>
      </c>
    </row>
    <row r="1569" spans="1:3" hidden="1" x14ac:dyDescent="0.25">
      <c r="A1569" s="35" t="s">
        <v>25</v>
      </c>
      <c r="B1569" s="29" t="s">
        <v>26</v>
      </c>
      <c r="C1569" s="20">
        <v>143921</v>
      </c>
    </row>
    <row r="1570" spans="1:3" hidden="1" x14ac:dyDescent="0.25">
      <c r="A1570" s="35" t="s">
        <v>53</v>
      </c>
      <c r="B1570" s="29" t="s">
        <v>54</v>
      </c>
      <c r="C1570" s="20">
        <v>60000</v>
      </c>
    </row>
    <row r="1571" spans="1:3" hidden="1" x14ac:dyDescent="0.25">
      <c r="A1571" s="34" t="s">
        <v>27</v>
      </c>
      <c r="B1571" s="29" t="s">
        <v>28</v>
      </c>
      <c r="C1571" s="21">
        <v>2253610</v>
      </c>
    </row>
    <row r="1572" spans="1:3" hidden="1" x14ac:dyDescent="0.25">
      <c r="A1572" s="35" t="s">
        <v>151</v>
      </c>
      <c r="B1572" s="29" t="s">
        <v>152</v>
      </c>
      <c r="C1572" s="20">
        <v>465000</v>
      </c>
    </row>
    <row r="1573" spans="1:3" hidden="1" x14ac:dyDescent="0.25">
      <c r="A1573" s="35" t="s">
        <v>29</v>
      </c>
      <c r="B1573" s="29" t="s">
        <v>30</v>
      </c>
      <c r="C1573" s="20">
        <v>1788610</v>
      </c>
    </row>
    <row r="1574" spans="1:3" hidden="1" x14ac:dyDescent="0.25">
      <c r="A1574" s="35" t="s">
        <v>31</v>
      </c>
      <c r="B1574" s="29" t="s">
        <v>32</v>
      </c>
      <c r="C1574" s="28">
        <v>0</v>
      </c>
    </row>
    <row r="1575" spans="1:3" hidden="1" x14ac:dyDescent="0.25">
      <c r="A1575" s="33" t="s">
        <v>369</v>
      </c>
      <c r="B1575" s="29" t="s">
        <v>718</v>
      </c>
      <c r="C1575" s="21">
        <v>90658149</v>
      </c>
    </row>
    <row r="1576" spans="1:3" hidden="1" x14ac:dyDescent="0.25">
      <c r="A1576" s="34" t="s">
        <v>15</v>
      </c>
      <c r="B1576" s="29" t="s">
        <v>16</v>
      </c>
      <c r="C1576" s="21">
        <v>51029091</v>
      </c>
    </row>
    <row r="1577" spans="1:3" hidden="1" x14ac:dyDescent="0.25">
      <c r="A1577" s="35" t="s">
        <v>21</v>
      </c>
      <c r="B1577" s="29" t="s">
        <v>22</v>
      </c>
      <c r="C1577" s="20">
        <v>17203250</v>
      </c>
    </row>
    <row r="1578" spans="1:3" hidden="1" x14ac:dyDescent="0.25">
      <c r="A1578" s="35" t="s">
        <v>17</v>
      </c>
      <c r="B1578" s="29" t="s">
        <v>18</v>
      </c>
      <c r="C1578" s="20">
        <v>28605485</v>
      </c>
    </row>
    <row r="1579" spans="1:3" hidden="1" x14ac:dyDescent="0.25">
      <c r="A1579" s="35" t="s">
        <v>23</v>
      </c>
      <c r="B1579" s="29" t="s">
        <v>24</v>
      </c>
      <c r="C1579" s="20">
        <v>756669</v>
      </c>
    </row>
    <row r="1580" spans="1:3" hidden="1" x14ac:dyDescent="0.25">
      <c r="A1580" s="35" t="s">
        <v>25</v>
      </c>
      <c r="B1580" s="29" t="s">
        <v>26</v>
      </c>
      <c r="C1580" s="20">
        <v>4419196</v>
      </c>
    </row>
    <row r="1581" spans="1:3" hidden="1" x14ac:dyDescent="0.25">
      <c r="A1581" s="35" t="s">
        <v>53</v>
      </c>
      <c r="B1581" s="29" t="s">
        <v>54</v>
      </c>
      <c r="C1581" s="20">
        <v>44491</v>
      </c>
    </row>
    <row r="1582" spans="1:3" hidden="1" x14ac:dyDescent="0.25">
      <c r="A1582" s="34" t="s">
        <v>27</v>
      </c>
      <c r="B1582" s="29" t="s">
        <v>28</v>
      </c>
      <c r="C1582" s="21">
        <v>26414058</v>
      </c>
    </row>
    <row r="1583" spans="1:3" hidden="1" x14ac:dyDescent="0.25">
      <c r="A1583" s="35" t="s">
        <v>151</v>
      </c>
      <c r="B1583" s="29" t="s">
        <v>152</v>
      </c>
      <c r="C1583" s="20">
        <v>1115058</v>
      </c>
    </row>
    <row r="1584" spans="1:3" hidden="1" x14ac:dyDescent="0.25">
      <c r="A1584" s="35" t="s">
        <v>29</v>
      </c>
      <c r="B1584" s="29" t="s">
        <v>30</v>
      </c>
      <c r="C1584" s="20">
        <v>20776975</v>
      </c>
    </row>
    <row r="1585" spans="1:3" hidden="1" x14ac:dyDescent="0.25">
      <c r="A1585" s="35" t="s">
        <v>31</v>
      </c>
      <c r="B1585" s="29" t="s">
        <v>32</v>
      </c>
      <c r="C1585" s="20">
        <v>4522025</v>
      </c>
    </row>
    <row r="1586" spans="1:3" hidden="1" x14ac:dyDescent="0.25">
      <c r="A1586" s="34" t="s">
        <v>393</v>
      </c>
      <c r="B1586" s="29" t="s">
        <v>394</v>
      </c>
      <c r="C1586" s="21">
        <v>13215000</v>
      </c>
    </row>
    <row r="1587" spans="1:3" hidden="1" x14ac:dyDescent="0.25">
      <c r="A1587" s="35" t="s">
        <v>403</v>
      </c>
      <c r="B1587" s="29" t="s">
        <v>404</v>
      </c>
      <c r="C1587" s="20">
        <v>13215000</v>
      </c>
    </row>
    <row r="1588" spans="1:3" hidden="1" x14ac:dyDescent="0.25">
      <c r="A1588" s="33" t="s">
        <v>403</v>
      </c>
      <c r="B1588" s="29" t="s">
        <v>717</v>
      </c>
      <c r="C1588" s="21">
        <v>1052040</v>
      </c>
    </row>
    <row r="1589" spans="1:3" hidden="1" x14ac:dyDescent="0.25">
      <c r="A1589" s="34" t="s">
        <v>15</v>
      </c>
      <c r="B1589" s="29" t="s">
        <v>16</v>
      </c>
      <c r="C1589" s="21">
        <v>1027040</v>
      </c>
    </row>
    <row r="1590" spans="1:3" hidden="1" x14ac:dyDescent="0.25">
      <c r="A1590" s="35" t="s">
        <v>21</v>
      </c>
      <c r="B1590" s="29" t="s">
        <v>22</v>
      </c>
      <c r="C1590" s="20">
        <v>800000</v>
      </c>
    </row>
    <row r="1591" spans="1:3" hidden="1" x14ac:dyDescent="0.25">
      <c r="A1591" s="35" t="s">
        <v>17</v>
      </c>
      <c r="B1591" s="29" t="s">
        <v>18</v>
      </c>
      <c r="C1591" s="20">
        <v>161888</v>
      </c>
    </row>
    <row r="1592" spans="1:3" hidden="1" x14ac:dyDescent="0.25">
      <c r="A1592" s="35" t="s">
        <v>23</v>
      </c>
      <c r="B1592" s="29" t="s">
        <v>24</v>
      </c>
      <c r="C1592" s="20">
        <v>152</v>
      </c>
    </row>
    <row r="1593" spans="1:3" hidden="1" x14ac:dyDescent="0.25">
      <c r="A1593" s="35" t="s">
        <v>25</v>
      </c>
      <c r="B1593" s="29" t="s">
        <v>26</v>
      </c>
      <c r="C1593" s="20">
        <v>60000</v>
      </c>
    </row>
    <row r="1594" spans="1:3" hidden="1" x14ac:dyDescent="0.25">
      <c r="A1594" s="35" t="s">
        <v>53</v>
      </c>
      <c r="B1594" s="29" t="s">
        <v>54</v>
      </c>
      <c r="C1594" s="20">
        <v>5000</v>
      </c>
    </row>
    <row r="1595" spans="1:3" hidden="1" x14ac:dyDescent="0.25">
      <c r="A1595" s="34" t="s">
        <v>27</v>
      </c>
      <c r="B1595" s="29" t="s">
        <v>28</v>
      </c>
      <c r="C1595" s="21">
        <v>25000</v>
      </c>
    </row>
    <row r="1596" spans="1:3" hidden="1" x14ac:dyDescent="0.25">
      <c r="A1596" s="35" t="s">
        <v>29</v>
      </c>
      <c r="B1596" s="29" t="s">
        <v>30</v>
      </c>
      <c r="C1596" s="20">
        <v>25000</v>
      </c>
    </row>
    <row r="1597" spans="1:3" hidden="1" x14ac:dyDescent="0.25">
      <c r="A1597" s="33" t="s">
        <v>722</v>
      </c>
      <c r="B1597" s="29" t="s">
        <v>723</v>
      </c>
      <c r="C1597" s="21">
        <v>17533011</v>
      </c>
    </row>
    <row r="1598" spans="1:3" hidden="1" x14ac:dyDescent="0.25">
      <c r="A1598" s="34" t="s">
        <v>15</v>
      </c>
      <c r="B1598" s="29" t="s">
        <v>16</v>
      </c>
      <c r="C1598" s="21">
        <v>16417215</v>
      </c>
    </row>
    <row r="1599" spans="1:3" hidden="1" x14ac:dyDescent="0.25">
      <c r="A1599" s="35" t="s">
        <v>21</v>
      </c>
      <c r="B1599" s="29" t="s">
        <v>22</v>
      </c>
      <c r="C1599" s="20">
        <v>6348860</v>
      </c>
    </row>
    <row r="1600" spans="1:3" hidden="1" x14ac:dyDescent="0.25">
      <c r="A1600" s="35" t="s">
        <v>17</v>
      </c>
      <c r="B1600" s="29" t="s">
        <v>18</v>
      </c>
      <c r="C1600" s="20">
        <v>4474732</v>
      </c>
    </row>
    <row r="1601" spans="1:3" hidden="1" x14ac:dyDescent="0.25">
      <c r="A1601" s="35" t="s">
        <v>23</v>
      </c>
      <c r="B1601" s="29" t="s">
        <v>24</v>
      </c>
      <c r="C1601" s="20">
        <v>12623</v>
      </c>
    </row>
    <row r="1602" spans="1:3" hidden="1" x14ac:dyDescent="0.25">
      <c r="A1602" s="35" t="s">
        <v>37</v>
      </c>
      <c r="B1602" s="29" t="s">
        <v>38</v>
      </c>
      <c r="C1602" s="28">
        <v>0</v>
      </c>
    </row>
    <row r="1603" spans="1:3" hidden="1" x14ac:dyDescent="0.25">
      <c r="A1603" s="35" t="s">
        <v>25</v>
      </c>
      <c r="B1603" s="29" t="s">
        <v>26</v>
      </c>
      <c r="C1603" s="20">
        <v>5581000</v>
      </c>
    </row>
    <row r="1604" spans="1:3" hidden="1" x14ac:dyDescent="0.25">
      <c r="A1604" s="34" t="s">
        <v>27</v>
      </c>
      <c r="B1604" s="29" t="s">
        <v>28</v>
      </c>
      <c r="C1604" s="21">
        <v>1115796</v>
      </c>
    </row>
    <row r="1605" spans="1:3" hidden="1" x14ac:dyDescent="0.25">
      <c r="A1605" s="35" t="s">
        <v>151</v>
      </c>
      <c r="B1605" s="29" t="s">
        <v>152</v>
      </c>
      <c r="C1605" s="20"/>
    </row>
    <row r="1606" spans="1:3" hidden="1" x14ac:dyDescent="0.25">
      <c r="A1606" s="35" t="s">
        <v>29</v>
      </c>
      <c r="B1606" s="29" t="s">
        <v>30</v>
      </c>
      <c r="C1606" s="20">
        <v>1115796</v>
      </c>
    </row>
    <row r="1607" spans="1:3" hidden="1" x14ac:dyDescent="0.25">
      <c r="A1607" s="35" t="s">
        <v>31</v>
      </c>
      <c r="B1607" s="29" t="s">
        <v>32</v>
      </c>
      <c r="C1607" s="28">
        <v>0</v>
      </c>
    </row>
    <row r="1608" spans="1:3" hidden="1" x14ac:dyDescent="0.25">
      <c r="A1608" s="33" t="s">
        <v>742</v>
      </c>
      <c r="B1608" s="29" t="s">
        <v>743</v>
      </c>
      <c r="C1608" s="21">
        <v>1615178</v>
      </c>
    </row>
    <row r="1609" spans="1:3" hidden="1" x14ac:dyDescent="0.25">
      <c r="A1609" s="34" t="s">
        <v>15</v>
      </c>
      <c r="B1609" s="29" t="s">
        <v>16</v>
      </c>
      <c r="C1609" s="21">
        <v>1330757</v>
      </c>
    </row>
    <row r="1610" spans="1:3" hidden="1" x14ac:dyDescent="0.25">
      <c r="A1610" s="35" t="s">
        <v>21</v>
      </c>
      <c r="B1610" s="29" t="s">
        <v>22</v>
      </c>
      <c r="C1610" s="20">
        <v>672570</v>
      </c>
    </row>
    <row r="1611" spans="1:3" hidden="1" x14ac:dyDescent="0.25">
      <c r="A1611" s="35" t="s">
        <v>17</v>
      </c>
      <c r="B1611" s="29" t="s">
        <v>18</v>
      </c>
      <c r="C1611" s="20">
        <v>628244</v>
      </c>
    </row>
    <row r="1612" spans="1:3" hidden="1" x14ac:dyDescent="0.25">
      <c r="A1612" s="35" t="s">
        <v>23</v>
      </c>
      <c r="B1612" s="29" t="s">
        <v>24</v>
      </c>
      <c r="C1612" s="20">
        <v>630</v>
      </c>
    </row>
    <row r="1613" spans="1:3" hidden="1" x14ac:dyDescent="0.25">
      <c r="A1613" s="35" t="s">
        <v>25</v>
      </c>
      <c r="B1613" s="29" t="s">
        <v>26</v>
      </c>
      <c r="C1613" s="20"/>
    </row>
    <row r="1614" spans="1:3" hidden="1" x14ac:dyDescent="0.25">
      <c r="A1614" s="35" t="s">
        <v>53</v>
      </c>
      <c r="B1614" s="29" t="s">
        <v>54</v>
      </c>
      <c r="C1614" s="20">
        <v>29313</v>
      </c>
    </row>
    <row r="1615" spans="1:3" hidden="1" x14ac:dyDescent="0.25">
      <c r="A1615" s="34" t="s">
        <v>27</v>
      </c>
      <c r="B1615" s="29" t="s">
        <v>28</v>
      </c>
      <c r="C1615" s="21">
        <v>284421</v>
      </c>
    </row>
    <row r="1616" spans="1:3" hidden="1" x14ac:dyDescent="0.25">
      <c r="A1616" s="35" t="s">
        <v>29</v>
      </c>
      <c r="B1616" s="29" t="s">
        <v>30</v>
      </c>
      <c r="C1616" s="20">
        <v>284421</v>
      </c>
    </row>
    <row r="1617" spans="1:3" hidden="1" x14ac:dyDescent="0.25">
      <c r="A1617" s="33" t="s">
        <v>744</v>
      </c>
      <c r="B1617" s="29" t="s">
        <v>745</v>
      </c>
      <c r="C1617" s="21">
        <v>17700</v>
      </c>
    </row>
    <row r="1618" spans="1:3" hidden="1" x14ac:dyDescent="0.25">
      <c r="A1618" s="34" t="s">
        <v>27</v>
      </c>
      <c r="B1618" s="29" t="s">
        <v>28</v>
      </c>
      <c r="C1618" s="21">
        <v>17700</v>
      </c>
    </row>
    <row r="1619" spans="1:3" hidden="1" x14ac:dyDescent="0.25">
      <c r="A1619" s="35" t="s">
        <v>29</v>
      </c>
      <c r="B1619" s="29" t="s">
        <v>30</v>
      </c>
      <c r="C1619" s="20">
        <v>17700</v>
      </c>
    </row>
    <row r="1620" spans="1:3" hidden="1" x14ac:dyDescent="0.25">
      <c r="A1620" s="31" t="s">
        <v>405</v>
      </c>
      <c r="B1620" s="29" t="s">
        <v>406</v>
      </c>
      <c r="C1620" s="21">
        <v>129075307</v>
      </c>
    </row>
    <row r="1621" spans="1:3" hidden="1" x14ac:dyDescent="0.25">
      <c r="A1621" s="32" t="s">
        <v>43</v>
      </c>
      <c r="B1621" s="29" t="s">
        <v>44</v>
      </c>
      <c r="C1621" s="21">
        <v>129075307</v>
      </c>
    </row>
    <row r="1622" spans="1:3" hidden="1" x14ac:dyDescent="0.25">
      <c r="A1622" s="33" t="s">
        <v>21</v>
      </c>
      <c r="B1622" s="29" t="s">
        <v>741</v>
      </c>
      <c r="C1622" s="21">
        <v>29324085</v>
      </c>
    </row>
    <row r="1623" spans="1:3" hidden="1" x14ac:dyDescent="0.25">
      <c r="A1623" s="34" t="s">
        <v>15</v>
      </c>
      <c r="B1623" s="29" t="s">
        <v>16</v>
      </c>
      <c r="C1623" s="21">
        <v>21907405</v>
      </c>
    </row>
    <row r="1624" spans="1:3" hidden="1" x14ac:dyDescent="0.25">
      <c r="A1624" s="35" t="s">
        <v>21</v>
      </c>
      <c r="B1624" s="29" t="s">
        <v>22</v>
      </c>
      <c r="C1624" s="20">
        <v>9489479</v>
      </c>
    </row>
    <row r="1625" spans="1:3" hidden="1" x14ac:dyDescent="0.25">
      <c r="A1625" s="35" t="s">
        <v>17</v>
      </c>
      <c r="B1625" s="29" t="s">
        <v>18</v>
      </c>
      <c r="C1625" s="20">
        <v>12002125</v>
      </c>
    </row>
    <row r="1626" spans="1:3" hidden="1" x14ac:dyDescent="0.25">
      <c r="A1626" s="35" t="s">
        <v>23</v>
      </c>
      <c r="B1626" s="29" t="s">
        <v>24</v>
      </c>
      <c r="C1626" s="20">
        <v>165801</v>
      </c>
    </row>
    <row r="1627" spans="1:3" hidden="1" x14ac:dyDescent="0.25">
      <c r="A1627" s="35" t="s">
        <v>37</v>
      </c>
      <c r="B1627" s="29" t="s">
        <v>38</v>
      </c>
      <c r="C1627" s="20"/>
    </row>
    <row r="1628" spans="1:3" hidden="1" x14ac:dyDescent="0.25">
      <c r="A1628" s="35" t="s">
        <v>25</v>
      </c>
      <c r="B1628" s="29" t="s">
        <v>26</v>
      </c>
      <c r="C1628" s="20">
        <v>90000</v>
      </c>
    </row>
    <row r="1629" spans="1:3" hidden="1" x14ac:dyDescent="0.25">
      <c r="A1629" s="35" t="s">
        <v>53</v>
      </c>
      <c r="B1629" s="29" t="s">
        <v>54</v>
      </c>
      <c r="C1629" s="20">
        <v>160000</v>
      </c>
    </row>
    <row r="1630" spans="1:3" hidden="1" x14ac:dyDescent="0.25">
      <c r="A1630" s="34" t="s">
        <v>27</v>
      </c>
      <c r="B1630" s="29" t="s">
        <v>28</v>
      </c>
      <c r="C1630" s="21">
        <v>7416680</v>
      </c>
    </row>
    <row r="1631" spans="1:3" hidden="1" x14ac:dyDescent="0.25">
      <c r="A1631" s="35" t="s">
        <v>151</v>
      </c>
      <c r="B1631" s="29" t="s">
        <v>152</v>
      </c>
      <c r="C1631" s="20">
        <v>2706946</v>
      </c>
    </row>
    <row r="1632" spans="1:3" hidden="1" x14ac:dyDescent="0.25">
      <c r="A1632" s="35" t="s">
        <v>29</v>
      </c>
      <c r="B1632" s="29" t="s">
        <v>30</v>
      </c>
      <c r="C1632" s="20">
        <v>3559734</v>
      </c>
    </row>
    <row r="1633" spans="1:3" hidden="1" x14ac:dyDescent="0.25">
      <c r="A1633" s="35" t="s">
        <v>31</v>
      </c>
      <c r="B1633" s="29" t="s">
        <v>32</v>
      </c>
      <c r="C1633" s="20">
        <v>1150000</v>
      </c>
    </row>
    <row r="1634" spans="1:3" hidden="1" x14ac:dyDescent="0.25">
      <c r="A1634" s="33" t="s">
        <v>369</v>
      </c>
      <c r="B1634" s="29" t="s">
        <v>718</v>
      </c>
      <c r="C1634" s="21">
        <v>81520481</v>
      </c>
    </row>
    <row r="1635" spans="1:3" hidden="1" x14ac:dyDescent="0.25">
      <c r="A1635" s="34" t="s">
        <v>15</v>
      </c>
      <c r="B1635" s="29" t="s">
        <v>16</v>
      </c>
      <c r="C1635" s="21">
        <v>68232192</v>
      </c>
    </row>
    <row r="1636" spans="1:3" hidden="1" x14ac:dyDescent="0.25">
      <c r="A1636" s="35" t="s">
        <v>21</v>
      </c>
      <c r="B1636" s="29" t="s">
        <v>22</v>
      </c>
      <c r="C1636" s="20">
        <v>37050904</v>
      </c>
    </row>
    <row r="1637" spans="1:3" hidden="1" x14ac:dyDescent="0.25">
      <c r="A1637" s="35" t="s">
        <v>17</v>
      </c>
      <c r="B1637" s="29" t="s">
        <v>18</v>
      </c>
      <c r="C1637" s="20">
        <v>28380092</v>
      </c>
    </row>
    <row r="1638" spans="1:3" hidden="1" x14ac:dyDescent="0.25">
      <c r="A1638" s="35" t="s">
        <v>23</v>
      </c>
      <c r="B1638" s="29" t="s">
        <v>24</v>
      </c>
      <c r="C1638" s="20">
        <v>331055</v>
      </c>
    </row>
    <row r="1639" spans="1:3" hidden="1" x14ac:dyDescent="0.25">
      <c r="A1639" s="35" t="s">
        <v>61</v>
      </c>
      <c r="B1639" s="29" t="s">
        <v>62</v>
      </c>
      <c r="C1639" s="28">
        <v>0</v>
      </c>
    </row>
    <row r="1640" spans="1:3" hidden="1" x14ac:dyDescent="0.25">
      <c r="A1640" s="35" t="s">
        <v>37</v>
      </c>
      <c r="B1640" s="29" t="s">
        <v>38</v>
      </c>
      <c r="C1640" s="20">
        <v>148764</v>
      </c>
    </row>
    <row r="1641" spans="1:3" hidden="1" x14ac:dyDescent="0.25">
      <c r="A1641" s="35" t="s">
        <v>25</v>
      </c>
      <c r="B1641" s="29" t="s">
        <v>26</v>
      </c>
      <c r="C1641" s="20">
        <v>713586</v>
      </c>
    </row>
    <row r="1642" spans="1:3" hidden="1" x14ac:dyDescent="0.25">
      <c r="A1642" s="35" t="s">
        <v>53</v>
      </c>
      <c r="B1642" s="29" t="s">
        <v>54</v>
      </c>
      <c r="C1642" s="20">
        <v>1607791</v>
      </c>
    </row>
    <row r="1643" spans="1:3" hidden="1" x14ac:dyDescent="0.25">
      <c r="A1643" s="34" t="s">
        <v>27</v>
      </c>
      <c r="B1643" s="29" t="s">
        <v>28</v>
      </c>
      <c r="C1643" s="21">
        <v>13288289</v>
      </c>
    </row>
    <row r="1644" spans="1:3" hidden="1" x14ac:dyDescent="0.25">
      <c r="A1644" s="35" t="s">
        <v>151</v>
      </c>
      <c r="B1644" s="29" t="s">
        <v>152</v>
      </c>
      <c r="C1644" s="20">
        <v>5095735</v>
      </c>
    </row>
    <row r="1645" spans="1:3" hidden="1" x14ac:dyDescent="0.25">
      <c r="A1645" s="35" t="s">
        <v>29</v>
      </c>
      <c r="B1645" s="29" t="s">
        <v>30</v>
      </c>
      <c r="C1645" s="20">
        <v>7572000</v>
      </c>
    </row>
    <row r="1646" spans="1:3" hidden="1" x14ac:dyDescent="0.25">
      <c r="A1646" s="35" t="s">
        <v>31</v>
      </c>
      <c r="B1646" s="29" t="s">
        <v>32</v>
      </c>
      <c r="C1646" s="20">
        <v>620554</v>
      </c>
    </row>
    <row r="1647" spans="1:3" hidden="1" x14ac:dyDescent="0.25">
      <c r="A1647" s="33" t="s">
        <v>403</v>
      </c>
      <c r="B1647" s="29" t="s">
        <v>717</v>
      </c>
      <c r="C1647" s="21">
        <v>639323</v>
      </c>
    </row>
    <row r="1648" spans="1:3" hidden="1" x14ac:dyDescent="0.25">
      <c r="A1648" s="34" t="s">
        <v>15</v>
      </c>
      <c r="B1648" s="29" t="s">
        <v>16</v>
      </c>
      <c r="C1648" s="21">
        <v>638322</v>
      </c>
    </row>
    <row r="1649" spans="1:3" hidden="1" x14ac:dyDescent="0.25">
      <c r="A1649" s="35" t="s">
        <v>21</v>
      </c>
      <c r="B1649" s="29" t="s">
        <v>22</v>
      </c>
      <c r="C1649" s="20">
        <v>41678</v>
      </c>
    </row>
    <row r="1650" spans="1:3" hidden="1" x14ac:dyDescent="0.25">
      <c r="A1650" s="35" t="s">
        <v>17</v>
      </c>
      <c r="B1650" s="29" t="s">
        <v>18</v>
      </c>
      <c r="C1650" s="20">
        <v>595666</v>
      </c>
    </row>
    <row r="1651" spans="1:3" hidden="1" x14ac:dyDescent="0.25">
      <c r="A1651" s="35" t="s">
        <v>23</v>
      </c>
      <c r="B1651" s="29" t="s">
        <v>24</v>
      </c>
      <c r="C1651" s="20">
        <v>978</v>
      </c>
    </row>
    <row r="1652" spans="1:3" hidden="1" x14ac:dyDescent="0.25">
      <c r="A1652" s="34" t="s">
        <v>27</v>
      </c>
      <c r="B1652" s="29" t="s">
        <v>28</v>
      </c>
      <c r="C1652" s="21">
        <v>1001</v>
      </c>
    </row>
    <row r="1653" spans="1:3" hidden="1" x14ac:dyDescent="0.25">
      <c r="A1653" s="35" t="s">
        <v>151</v>
      </c>
      <c r="B1653" s="29" t="s">
        <v>152</v>
      </c>
      <c r="C1653" s="20"/>
    </row>
    <row r="1654" spans="1:3" hidden="1" x14ac:dyDescent="0.25">
      <c r="A1654" s="35" t="s">
        <v>29</v>
      </c>
      <c r="B1654" s="29" t="s">
        <v>30</v>
      </c>
      <c r="C1654" s="20">
        <v>1001</v>
      </c>
    </row>
    <row r="1655" spans="1:3" hidden="1" x14ac:dyDescent="0.25">
      <c r="A1655" s="33" t="s">
        <v>722</v>
      </c>
      <c r="B1655" s="29" t="s">
        <v>723</v>
      </c>
      <c r="C1655" s="21">
        <v>16875956</v>
      </c>
    </row>
    <row r="1656" spans="1:3" hidden="1" x14ac:dyDescent="0.25">
      <c r="A1656" s="34" t="s">
        <v>15</v>
      </c>
      <c r="B1656" s="29" t="s">
        <v>16</v>
      </c>
      <c r="C1656" s="21">
        <v>14013437</v>
      </c>
    </row>
    <row r="1657" spans="1:3" hidden="1" x14ac:dyDescent="0.25">
      <c r="A1657" s="35" t="s">
        <v>21</v>
      </c>
      <c r="B1657" s="29" t="s">
        <v>22</v>
      </c>
      <c r="C1657" s="20">
        <v>3899137</v>
      </c>
    </row>
    <row r="1658" spans="1:3" hidden="1" x14ac:dyDescent="0.25">
      <c r="A1658" s="35" t="s">
        <v>17</v>
      </c>
      <c r="B1658" s="29" t="s">
        <v>18</v>
      </c>
      <c r="C1658" s="20">
        <v>9808617</v>
      </c>
    </row>
    <row r="1659" spans="1:3" hidden="1" x14ac:dyDescent="0.25">
      <c r="A1659" s="35" t="s">
        <v>23</v>
      </c>
      <c r="B1659" s="29" t="s">
        <v>24</v>
      </c>
      <c r="C1659" s="20">
        <v>20401</v>
      </c>
    </row>
    <row r="1660" spans="1:3" hidden="1" x14ac:dyDescent="0.25">
      <c r="A1660" s="35" t="s">
        <v>37</v>
      </c>
      <c r="B1660" s="29" t="s">
        <v>38</v>
      </c>
      <c r="C1660" s="20">
        <v>196453</v>
      </c>
    </row>
    <row r="1661" spans="1:3" hidden="1" x14ac:dyDescent="0.25">
      <c r="A1661" s="35" t="s">
        <v>25</v>
      </c>
      <c r="B1661" s="29" t="s">
        <v>26</v>
      </c>
      <c r="C1661" s="20">
        <v>88829</v>
      </c>
    </row>
    <row r="1662" spans="1:3" hidden="1" x14ac:dyDescent="0.25">
      <c r="A1662" s="35" t="s">
        <v>53</v>
      </c>
      <c r="B1662" s="29" t="s">
        <v>54</v>
      </c>
      <c r="C1662" s="20"/>
    </row>
    <row r="1663" spans="1:3" hidden="1" x14ac:dyDescent="0.25">
      <c r="A1663" s="34" t="s">
        <v>27</v>
      </c>
      <c r="B1663" s="29" t="s">
        <v>28</v>
      </c>
      <c r="C1663" s="21">
        <v>2862519</v>
      </c>
    </row>
    <row r="1664" spans="1:3" hidden="1" x14ac:dyDescent="0.25">
      <c r="A1664" s="35" t="s">
        <v>151</v>
      </c>
      <c r="B1664" s="29" t="s">
        <v>152</v>
      </c>
      <c r="C1664" s="20">
        <v>745050</v>
      </c>
    </row>
    <row r="1665" spans="1:3" hidden="1" x14ac:dyDescent="0.25">
      <c r="A1665" s="35" t="s">
        <v>29</v>
      </c>
      <c r="B1665" s="29" t="s">
        <v>30</v>
      </c>
      <c r="C1665" s="20">
        <v>2002851</v>
      </c>
    </row>
    <row r="1666" spans="1:3" hidden="1" x14ac:dyDescent="0.25">
      <c r="A1666" s="35" t="s">
        <v>369</v>
      </c>
      <c r="B1666" s="29" t="s">
        <v>370</v>
      </c>
      <c r="C1666" s="20">
        <v>81870</v>
      </c>
    </row>
    <row r="1667" spans="1:3" hidden="1" x14ac:dyDescent="0.25">
      <c r="A1667" s="35" t="s">
        <v>31</v>
      </c>
      <c r="B1667" s="29" t="s">
        <v>32</v>
      </c>
      <c r="C1667" s="20">
        <v>32748</v>
      </c>
    </row>
    <row r="1668" spans="1:3" hidden="1" x14ac:dyDescent="0.25">
      <c r="A1668" s="33" t="s">
        <v>742</v>
      </c>
      <c r="B1668" s="29" t="s">
        <v>743</v>
      </c>
      <c r="C1668" s="21">
        <v>705902</v>
      </c>
    </row>
    <row r="1669" spans="1:3" hidden="1" x14ac:dyDescent="0.25">
      <c r="A1669" s="34" t="s">
        <v>15</v>
      </c>
      <c r="B1669" s="29" t="s">
        <v>16</v>
      </c>
      <c r="C1669" s="21">
        <v>676622</v>
      </c>
    </row>
    <row r="1670" spans="1:3" hidden="1" x14ac:dyDescent="0.25">
      <c r="A1670" s="35" t="s">
        <v>21</v>
      </c>
      <c r="B1670" s="29" t="s">
        <v>22</v>
      </c>
      <c r="C1670" s="20">
        <v>359332</v>
      </c>
    </row>
    <row r="1671" spans="1:3" hidden="1" x14ac:dyDescent="0.25">
      <c r="A1671" s="35" t="s">
        <v>17</v>
      </c>
      <c r="B1671" s="29" t="s">
        <v>18</v>
      </c>
      <c r="C1671" s="20">
        <v>275415</v>
      </c>
    </row>
    <row r="1672" spans="1:3" hidden="1" x14ac:dyDescent="0.25">
      <c r="A1672" s="35" t="s">
        <v>23</v>
      </c>
      <c r="B1672" s="29" t="s">
        <v>24</v>
      </c>
      <c r="C1672" s="20">
        <v>485</v>
      </c>
    </row>
    <row r="1673" spans="1:3" hidden="1" x14ac:dyDescent="0.25">
      <c r="A1673" s="35" t="s">
        <v>25</v>
      </c>
      <c r="B1673" s="29" t="s">
        <v>26</v>
      </c>
      <c r="C1673" s="20"/>
    </row>
    <row r="1674" spans="1:3" hidden="1" x14ac:dyDescent="0.25">
      <c r="A1674" s="35" t="s">
        <v>53</v>
      </c>
      <c r="B1674" s="29" t="s">
        <v>54</v>
      </c>
      <c r="C1674" s="20">
        <v>41390</v>
      </c>
    </row>
    <row r="1675" spans="1:3" hidden="1" x14ac:dyDescent="0.25">
      <c r="A1675" s="34" t="s">
        <v>27</v>
      </c>
      <c r="B1675" s="29" t="s">
        <v>28</v>
      </c>
      <c r="C1675" s="21">
        <v>29280</v>
      </c>
    </row>
    <row r="1676" spans="1:3" hidden="1" x14ac:dyDescent="0.25">
      <c r="A1676" s="35" t="s">
        <v>29</v>
      </c>
      <c r="B1676" s="29" t="s">
        <v>30</v>
      </c>
      <c r="C1676" s="20">
        <v>29280</v>
      </c>
    </row>
    <row r="1677" spans="1:3" hidden="1" x14ac:dyDescent="0.25">
      <c r="A1677" s="33" t="s">
        <v>744</v>
      </c>
      <c r="B1677" s="29" t="s">
        <v>745</v>
      </c>
      <c r="C1677" s="21">
        <v>9560</v>
      </c>
    </row>
    <row r="1678" spans="1:3" hidden="1" x14ac:dyDescent="0.25">
      <c r="A1678" s="34" t="s">
        <v>15</v>
      </c>
      <c r="B1678" s="29" t="s">
        <v>16</v>
      </c>
      <c r="C1678" s="21">
        <v>4840</v>
      </c>
    </row>
    <row r="1679" spans="1:3" hidden="1" x14ac:dyDescent="0.25">
      <c r="A1679" s="35" t="s">
        <v>17</v>
      </c>
      <c r="B1679" s="29" t="s">
        <v>18</v>
      </c>
      <c r="C1679" s="20">
        <v>4840</v>
      </c>
    </row>
    <row r="1680" spans="1:3" hidden="1" x14ac:dyDescent="0.25">
      <c r="A1680" s="34" t="s">
        <v>27</v>
      </c>
      <c r="B1680" s="29" t="s">
        <v>28</v>
      </c>
      <c r="C1680" s="21">
        <v>4720</v>
      </c>
    </row>
    <row r="1681" spans="1:3" hidden="1" x14ac:dyDescent="0.25">
      <c r="A1681" s="35" t="s">
        <v>29</v>
      </c>
      <c r="B1681" s="29" t="s">
        <v>30</v>
      </c>
      <c r="C1681" s="20">
        <v>1000</v>
      </c>
    </row>
    <row r="1682" spans="1:3" hidden="1" x14ac:dyDescent="0.25">
      <c r="A1682" s="35" t="s">
        <v>31</v>
      </c>
      <c r="B1682" s="29" t="s">
        <v>32</v>
      </c>
      <c r="C1682" s="20">
        <v>3720</v>
      </c>
    </row>
    <row r="1683" spans="1:3" hidden="1" x14ac:dyDescent="0.25">
      <c r="A1683" s="31" t="s">
        <v>407</v>
      </c>
      <c r="B1683" s="29" t="s">
        <v>408</v>
      </c>
      <c r="C1683" s="21">
        <v>29190884</v>
      </c>
    </row>
    <row r="1684" spans="1:3" hidden="1" x14ac:dyDescent="0.25">
      <c r="A1684" s="32" t="s">
        <v>43</v>
      </c>
      <c r="B1684" s="29" t="s">
        <v>44</v>
      </c>
      <c r="C1684" s="21">
        <v>29190884</v>
      </c>
    </row>
    <row r="1685" spans="1:3" hidden="1" x14ac:dyDescent="0.25">
      <c r="A1685" s="33" t="s">
        <v>21</v>
      </c>
      <c r="B1685" s="29" t="s">
        <v>741</v>
      </c>
      <c r="C1685" s="21">
        <v>13196446</v>
      </c>
    </row>
    <row r="1686" spans="1:3" hidden="1" x14ac:dyDescent="0.25">
      <c r="A1686" s="34" t="s">
        <v>15</v>
      </c>
      <c r="B1686" s="29" t="s">
        <v>16</v>
      </c>
      <c r="C1686" s="21">
        <v>11555292</v>
      </c>
    </row>
    <row r="1687" spans="1:3" hidden="1" x14ac:dyDescent="0.25">
      <c r="A1687" s="35" t="s">
        <v>21</v>
      </c>
      <c r="B1687" s="29" t="s">
        <v>22</v>
      </c>
      <c r="C1687" s="20">
        <v>2383450</v>
      </c>
    </row>
    <row r="1688" spans="1:3" hidden="1" x14ac:dyDescent="0.25">
      <c r="A1688" s="35" t="s">
        <v>17</v>
      </c>
      <c r="B1688" s="29" t="s">
        <v>18</v>
      </c>
      <c r="C1688" s="20">
        <v>9020137</v>
      </c>
    </row>
    <row r="1689" spans="1:3" hidden="1" x14ac:dyDescent="0.25">
      <c r="A1689" s="35" t="s">
        <v>23</v>
      </c>
      <c r="B1689" s="29" t="s">
        <v>24</v>
      </c>
      <c r="C1689" s="20">
        <v>31505</v>
      </c>
    </row>
    <row r="1690" spans="1:3" hidden="1" x14ac:dyDescent="0.25">
      <c r="A1690" s="35" t="s">
        <v>25</v>
      </c>
      <c r="B1690" s="29" t="s">
        <v>26</v>
      </c>
      <c r="C1690" s="20">
        <v>70200</v>
      </c>
    </row>
    <row r="1691" spans="1:3" hidden="1" x14ac:dyDescent="0.25">
      <c r="A1691" s="35" t="s">
        <v>53</v>
      </c>
      <c r="B1691" s="29" t="s">
        <v>54</v>
      </c>
      <c r="C1691" s="20">
        <v>50000</v>
      </c>
    </row>
    <row r="1692" spans="1:3" hidden="1" x14ac:dyDescent="0.25">
      <c r="A1692" s="34" t="s">
        <v>27</v>
      </c>
      <c r="B1692" s="29" t="s">
        <v>28</v>
      </c>
      <c r="C1692" s="21">
        <v>1641154</v>
      </c>
    </row>
    <row r="1693" spans="1:3" hidden="1" x14ac:dyDescent="0.25">
      <c r="A1693" s="35" t="s">
        <v>151</v>
      </c>
      <c r="B1693" s="29" t="s">
        <v>152</v>
      </c>
      <c r="C1693" s="20"/>
    </row>
    <row r="1694" spans="1:3" hidden="1" x14ac:dyDescent="0.25">
      <c r="A1694" s="35" t="s">
        <v>29</v>
      </c>
      <c r="B1694" s="29" t="s">
        <v>30</v>
      </c>
      <c r="C1694" s="20">
        <v>1263576</v>
      </c>
    </row>
    <row r="1695" spans="1:3" hidden="1" x14ac:dyDescent="0.25">
      <c r="A1695" s="35" t="s">
        <v>31</v>
      </c>
      <c r="B1695" s="29" t="s">
        <v>32</v>
      </c>
      <c r="C1695" s="20">
        <v>377578</v>
      </c>
    </row>
    <row r="1696" spans="1:3" hidden="1" x14ac:dyDescent="0.25">
      <c r="A1696" s="33" t="s">
        <v>369</v>
      </c>
      <c r="B1696" s="29" t="s">
        <v>718</v>
      </c>
      <c r="C1696" s="21">
        <v>13051278</v>
      </c>
    </row>
    <row r="1697" spans="1:3" hidden="1" x14ac:dyDescent="0.25">
      <c r="A1697" s="34" t="s">
        <v>15</v>
      </c>
      <c r="B1697" s="29" t="s">
        <v>16</v>
      </c>
      <c r="C1697" s="21">
        <v>11855260</v>
      </c>
    </row>
    <row r="1698" spans="1:3" hidden="1" x14ac:dyDescent="0.25">
      <c r="A1698" s="35" t="s">
        <v>21</v>
      </c>
      <c r="B1698" s="29" t="s">
        <v>22</v>
      </c>
      <c r="C1698" s="20">
        <v>5505587</v>
      </c>
    </row>
    <row r="1699" spans="1:3" hidden="1" x14ac:dyDescent="0.25">
      <c r="A1699" s="35" t="s">
        <v>17</v>
      </c>
      <c r="B1699" s="29" t="s">
        <v>18</v>
      </c>
      <c r="C1699" s="20">
        <v>5910852</v>
      </c>
    </row>
    <row r="1700" spans="1:3" hidden="1" x14ac:dyDescent="0.25">
      <c r="A1700" s="35" t="s">
        <v>23</v>
      </c>
      <c r="B1700" s="29" t="s">
        <v>24</v>
      </c>
      <c r="C1700" s="20">
        <v>40168</v>
      </c>
    </row>
    <row r="1701" spans="1:3" hidden="1" x14ac:dyDescent="0.25">
      <c r="A1701" s="35" t="s">
        <v>25</v>
      </c>
      <c r="B1701" s="29" t="s">
        <v>26</v>
      </c>
      <c r="C1701" s="20">
        <v>398653</v>
      </c>
    </row>
    <row r="1702" spans="1:3" hidden="1" x14ac:dyDescent="0.25">
      <c r="A1702" s="34" t="s">
        <v>27</v>
      </c>
      <c r="B1702" s="29" t="s">
        <v>28</v>
      </c>
      <c r="C1702" s="21">
        <v>1196018</v>
      </c>
    </row>
    <row r="1703" spans="1:3" hidden="1" x14ac:dyDescent="0.25">
      <c r="A1703" s="35" t="s">
        <v>151</v>
      </c>
      <c r="B1703" s="29" t="s">
        <v>152</v>
      </c>
      <c r="C1703" s="20">
        <v>152633</v>
      </c>
    </row>
    <row r="1704" spans="1:3" hidden="1" x14ac:dyDescent="0.25">
      <c r="A1704" s="35" t="s">
        <v>29</v>
      </c>
      <c r="B1704" s="29" t="s">
        <v>30</v>
      </c>
      <c r="C1704" s="20">
        <v>1043385</v>
      </c>
    </row>
    <row r="1705" spans="1:3" hidden="1" x14ac:dyDescent="0.25">
      <c r="A1705" s="33" t="s">
        <v>722</v>
      </c>
      <c r="B1705" s="29" t="s">
        <v>723</v>
      </c>
      <c r="C1705" s="21">
        <v>2846899</v>
      </c>
    </row>
    <row r="1706" spans="1:3" hidden="1" x14ac:dyDescent="0.25">
      <c r="A1706" s="34" t="s">
        <v>15</v>
      </c>
      <c r="B1706" s="29" t="s">
        <v>16</v>
      </c>
      <c r="C1706" s="21">
        <v>2797360</v>
      </c>
    </row>
    <row r="1707" spans="1:3" hidden="1" x14ac:dyDescent="0.25">
      <c r="A1707" s="35" t="s">
        <v>21</v>
      </c>
      <c r="B1707" s="29" t="s">
        <v>22</v>
      </c>
      <c r="C1707" s="20">
        <v>936964</v>
      </c>
    </row>
    <row r="1708" spans="1:3" hidden="1" x14ac:dyDescent="0.25">
      <c r="A1708" s="35" t="s">
        <v>17</v>
      </c>
      <c r="B1708" s="29" t="s">
        <v>18</v>
      </c>
      <c r="C1708" s="20">
        <v>1841051</v>
      </c>
    </row>
    <row r="1709" spans="1:3" hidden="1" x14ac:dyDescent="0.25">
      <c r="A1709" s="35" t="s">
        <v>23</v>
      </c>
      <c r="B1709" s="29" t="s">
        <v>24</v>
      </c>
      <c r="C1709" s="20">
        <v>345</v>
      </c>
    </row>
    <row r="1710" spans="1:3" hidden="1" x14ac:dyDescent="0.25">
      <c r="A1710" s="35" t="s">
        <v>25</v>
      </c>
      <c r="B1710" s="29" t="s">
        <v>26</v>
      </c>
      <c r="C1710" s="20">
        <v>19000</v>
      </c>
    </row>
    <row r="1711" spans="1:3" hidden="1" x14ac:dyDescent="0.25">
      <c r="A1711" s="34" t="s">
        <v>27</v>
      </c>
      <c r="B1711" s="29" t="s">
        <v>28</v>
      </c>
      <c r="C1711" s="21">
        <v>49539</v>
      </c>
    </row>
    <row r="1712" spans="1:3" hidden="1" x14ac:dyDescent="0.25">
      <c r="A1712" s="35" t="s">
        <v>151</v>
      </c>
      <c r="B1712" s="29" t="s">
        <v>152</v>
      </c>
      <c r="C1712" s="20">
        <v>5492</v>
      </c>
    </row>
    <row r="1713" spans="1:3" hidden="1" x14ac:dyDescent="0.25">
      <c r="A1713" s="35" t="s">
        <v>29</v>
      </c>
      <c r="B1713" s="29" t="s">
        <v>30</v>
      </c>
      <c r="C1713" s="20">
        <v>44047</v>
      </c>
    </row>
    <row r="1714" spans="1:3" hidden="1" x14ac:dyDescent="0.25">
      <c r="A1714" s="33" t="s">
        <v>742</v>
      </c>
      <c r="B1714" s="29" t="s">
        <v>743</v>
      </c>
      <c r="C1714" s="21">
        <v>56261</v>
      </c>
    </row>
    <row r="1715" spans="1:3" hidden="1" x14ac:dyDescent="0.25">
      <c r="A1715" s="34" t="s">
        <v>15</v>
      </c>
      <c r="B1715" s="29" t="s">
        <v>16</v>
      </c>
      <c r="C1715" s="21">
        <v>56261</v>
      </c>
    </row>
    <row r="1716" spans="1:3" hidden="1" x14ac:dyDescent="0.25">
      <c r="A1716" s="35" t="s">
        <v>17</v>
      </c>
      <c r="B1716" s="29" t="s">
        <v>18</v>
      </c>
      <c r="C1716" s="20">
        <v>31257</v>
      </c>
    </row>
    <row r="1717" spans="1:3" hidden="1" x14ac:dyDescent="0.25">
      <c r="A1717" s="35" t="s">
        <v>23</v>
      </c>
      <c r="B1717" s="29" t="s">
        <v>24</v>
      </c>
      <c r="C1717" s="20"/>
    </row>
    <row r="1718" spans="1:3" hidden="1" x14ac:dyDescent="0.25">
      <c r="A1718" s="35" t="s">
        <v>25</v>
      </c>
      <c r="B1718" s="29" t="s">
        <v>26</v>
      </c>
      <c r="C1718" s="20">
        <v>25004</v>
      </c>
    </row>
    <row r="1719" spans="1:3" hidden="1" x14ac:dyDescent="0.25">
      <c r="A1719" s="33" t="s">
        <v>744</v>
      </c>
      <c r="B1719" s="29" t="s">
        <v>745</v>
      </c>
      <c r="C1719" s="21">
        <v>40000</v>
      </c>
    </row>
    <row r="1720" spans="1:3" hidden="1" x14ac:dyDescent="0.25">
      <c r="A1720" s="34" t="s">
        <v>15</v>
      </c>
      <c r="B1720" s="29" t="s">
        <v>16</v>
      </c>
      <c r="C1720" s="21">
        <v>40000</v>
      </c>
    </row>
    <row r="1721" spans="1:3" hidden="1" x14ac:dyDescent="0.25">
      <c r="A1721" s="35" t="s">
        <v>17</v>
      </c>
      <c r="B1721" s="29" t="s">
        <v>18</v>
      </c>
      <c r="C1721" s="20">
        <v>40000</v>
      </c>
    </row>
    <row r="1722" spans="1:3" x14ac:dyDescent="0.25">
      <c r="A1722" s="31" t="s">
        <v>409</v>
      </c>
      <c r="B1722" s="29" t="s">
        <v>410</v>
      </c>
      <c r="C1722" s="21">
        <v>10373679</v>
      </c>
    </row>
    <row r="1723" spans="1:3" x14ac:dyDescent="0.25">
      <c r="A1723" s="32" t="s">
        <v>43</v>
      </c>
      <c r="B1723" s="29" t="s">
        <v>44</v>
      </c>
      <c r="C1723" s="21">
        <v>10373679</v>
      </c>
    </row>
    <row r="1724" spans="1:3" x14ac:dyDescent="0.25">
      <c r="A1724" s="33" t="s">
        <v>21</v>
      </c>
      <c r="B1724" s="29" t="s">
        <v>741</v>
      </c>
      <c r="C1724" s="21">
        <v>4715572</v>
      </c>
    </row>
    <row r="1725" spans="1:3" x14ac:dyDescent="0.25">
      <c r="A1725" s="34" t="s">
        <v>15</v>
      </c>
      <c r="B1725" s="29" t="s">
        <v>16</v>
      </c>
      <c r="C1725" s="21">
        <v>4612024</v>
      </c>
    </row>
    <row r="1726" spans="1:3" x14ac:dyDescent="0.25">
      <c r="A1726" s="35" t="s">
        <v>21</v>
      </c>
      <c r="B1726" s="29" t="s">
        <v>22</v>
      </c>
      <c r="C1726" s="20">
        <v>1736163</v>
      </c>
    </row>
    <row r="1727" spans="1:3" x14ac:dyDescent="0.25">
      <c r="A1727" s="35" t="s">
        <v>17</v>
      </c>
      <c r="B1727" s="29" t="s">
        <v>18</v>
      </c>
      <c r="C1727" s="20">
        <v>2830000</v>
      </c>
    </row>
    <row r="1728" spans="1:3" x14ac:dyDescent="0.25">
      <c r="A1728" s="35" t="s">
        <v>23</v>
      </c>
      <c r="B1728" s="29" t="s">
        <v>24</v>
      </c>
      <c r="C1728" s="20">
        <v>35861</v>
      </c>
    </row>
    <row r="1729" spans="1:3" x14ac:dyDescent="0.25">
      <c r="A1729" s="35" t="s">
        <v>25</v>
      </c>
      <c r="B1729" s="29" t="s">
        <v>26</v>
      </c>
      <c r="C1729" s="20">
        <v>10000</v>
      </c>
    </row>
    <row r="1730" spans="1:3" x14ac:dyDescent="0.25">
      <c r="A1730" s="34" t="s">
        <v>27</v>
      </c>
      <c r="B1730" s="29" t="s">
        <v>28</v>
      </c>
      <c r="C1730" s="21">
        <v>103548</v>
      </c>
    </row>
    <row r="1731" spans="1:3" x14ac:dyDescent="0.25">
      <c r="A1731" s="35" t="s">
        <v>151</v>
      </c>
      <c r="B1731" s="29" t="s">
        <v>152</v>
      </c>
      <c r="C1731" s="20"/>
    </row>
    <row r="1732" spans="1:3" x14ac:dyDescent="0.25">
      <c r="A1732" s="35" t="s">
        <v>29</v>
      </c>
      <c r="B1732" s="29" t="s">
        <v>30</v>
      </c>
      <c r="C1732" s="20">
        <v>103548</v>
      </c>
    </row>
    <row r="1733" spans="1:3" x14ac:dyDescent="0.25">
      <c r="A1733" s="33" t="s">
        <v>369</v>
      </c>
      <c r="B1733" s="29" t="s">
        <v>718</v>
      </c>
      <c r="C1733" s="21">
        <v>3581897</v>
      </c>
    </row>
    <row r="1734" spans="1:3" x14ac:dyDescent="0.25">
      <c r="A1734" s="34" t="s">
        <v>15</v>
      </c>
      <c r="B1734" s="29" t="s">
        <v>16</v>
      </c>
      <c r="C1734" s="21">
        <v>3490216</v>
      </c>
    </row>
    <row r="1735" spans="1:3" x14ac:dyDescent="0.25">
      <c r="A1735" s="35" t="s">
        <v>21</v>
      </c>
      <c r="B1735" s="29" t="s">
        <v>22</v>
      </c>
      <c r="C1735" s="20">
        <v>1004340</v>
      </c>
    </row>
    <row r="1736" spans="1:3" x14ac:dyDescent="0.25">
      <c r="A1736" s="35" t="s">
        <v>17</v>
      </c>
      <c r="B1736" s="29" t="s">
        <v>18</v>
      </c>
      <c r="C1736" s="20">
        <v>2309365</v>
      </c>
    </row>
    <row r="1737" spans="1:3" x14ac:dyDescent="0.25">
      <c r="A1737" s="35" t="s">
        <v>23</v>
      </c>
      <c r="B1737" s="29" t="s">
        <v>24</v>
      </c>
      <c r="C1737" s="20">
        <v>311</v>
      </c>
    </row>
    <row r="1738" spans="1:3" x14ac:dyDescent="0.25">
      <c r="A1738" s="35" t="s">
        <v>37</v>
      </c>
      <c r="B1738" s="29" t="s">
        <v>38</v>
      </c>
      <c r="C1738" s="20"/>
    </row>
    <row r="1739" spans="1:3" x14ac:dyDescent="0.25">
      <c r="A1739" s="35" t="s">
        <v>25</v>
      </c>
      <c r="B1739" s="29" t="s">
        <v>26</v>
      </c>
      <c r="C1739" s="20">
        <v>176200</v>
      </c>
    </row>
    <row r="1740" spans="1:3" x14ac:dyDescent="0.25">
      <c r="A1740" s="34" t="s">
        <v>27</v>
      </c>
      <c r="B1740" s="29" t="s">
        <v>28</v>
      </c>
      <c r="C1740" s="21">
        <v>91681</v>
      </c>
    </row>
    <row r="1741" spans="1:3" x14ac:dyDescent="0.25">
      <c r="A1741" s="35" t="s">
        <v>29</v>
      </c>
      <c r="B1741" s="29" t="s">
        <v>30</v>
      </c>
      <c r="C1741" s="20">
        <v>91681</v>
      </c>
    </row>
    <row r="1742" spans="1:3" x14ac:dyDescent="0.25">
      <c r="A1742" s="33" t="s">
        <v>403</v>
      </c>
      <c r="B1742" s="29" t="s">
        <v>717</v>
      </c>
      <c r="C1742" s="21"/>
    </row>
    <row r="1743" spans="1:3" x14ac:dyDescent="0.25">
      <c r="A1743" s="34" t="s">
        <v>15</v>
      </c>
      <c r="B1743" s="29" t="s">
        <v>16</v>
      </c>
      <c r="C1743" s="21"/>
    </row>
    <row r="1744" spans="1:3" x14ac:dyDescent="0.25">
      <c r="A1744" s="35" t="s">
        <v>21</v>
      </c>
      <c r="B1744" s="29" t="s">
        <v>22</v>
      </c>
      <c r="C1744" s="20"/>
    </row>
    <row r="1745" spans="1:3" x14ac:dyDescent="0.25">
      <c r="A1745" s="35" t="s">
        <v>17</v>
      </c>
      <c r="B1745" s="29" t="s">
        <v>18</v>
      </c>
      <c r="C1745" s="20"/>
    </row>
    <row r="1746" spans="1:3" x14ac:dyDescent="0.25">
      <c r="A1746" s="35" t="s">
        <v>37</v>
      </c>
      <c r="B1746" s="29" t="s">
        <v>38</v>
      </c>
      <c r="C1746" s="20"/>
    </row>
    <row r="1747" spans="1:3" x14ac:dyDescent="0.25">
      <c r="A1747" s="34" t="s">
        <v>27</v>
      </c>
      <c r="B1747" s="29" t="s">
        <v>28</v>
      </c>
      <c r="C1747" s="21"/>
    </row>
    <row r="1748" spans="1:3" x14ac:dyDescent="0.25">
      <c r="A1748" s="35" t="s">
        <v>29</v>
      </c>
      <c r="B1748" s="29" t="s">
        <v>30</v>
      </c>
      <c r="C1748" s="20"/>
    </row>
    <row r="1749" spans="1:3" x14ac:dyDescent="0.25">
      <c r="A1749" s="33" t="s">
        <v>722</v>
      </c>
      <c r="B1749" s="29" t="s">
        <v>723</v>
      </c>
      <c r="C1749" s="21">
        <v>1798463</v>
      </c>
    </row>
    <row r="1750" spans="1:3" x14ac:dyDescent="0.25">
      <c r="A1750" s="34" t="s">
        <v>15</v>
      </c>
      <c r="B1750" s="29" t="s">
        <v>16</v>
      </c>
      <c r="C1750" s="21">
        <v>1520105</v>
      </c>
    </row>
    <row r="1751" spans="1:3" x14ac:dyDescent="0.25">
      <c r="A1751" s="35" t="s">
        <v>21</v>
      </c>
      <c r="B1751" s="29" t="s">
        <v>22</v>
      </c>
      <c r="C1751" s="20">
        <v>323525</v>
      </c>
    </row>
    <row r="1752" spans="1:3" x14ac:dyDescent="0.25">
      <c r="A1752" s="35" t="s">
        <v>17</v>
      </c>
      <c r="B1752" s="29" t="s">
        <v>18</v>
      </c>
      <c r="C1752" s="20">
        <v>557292</v>
      </c>
    </row>
    <row r="1753" spans="1:3" x14ac:dyDescent="0.25">
      <c r="A1753" s="35" t="s">
        <v>23</v>
      </c>
      <c r="B1753" s="29" t="s">
        <v>24</v>
      </c>
      <c r="C1753" s="20">
        <v>1637</v>
      </c>
    </row>
    <row r="1754" spans="1:3" x14ac:dyDescent="0.25">
      <c r="A1754" s="35" t="s">
        <v>37</v>
      </c>
      <c r="B1754" s="29" t="s">
        <v>38</v>
      </c>
      <c r="C1754" s="20">
        <v>380370</v>
      </c>
    </row>
    <row r="1755" spans="1:3" x14ac:dyDescent="0.25">
      <c r="A1755" s="35" t="s">
        <v>25</v>
      </c>
      <c r="B1755" s="29" t="s">
        <v>26</v>
      </c>
      <c r="C1755" s="20">
        <v>257281</v>
      </c>
    </row>
    <row r="1756" spans="1:3" x14ac:dyDescent="0.25">
      <c r="A1756" s="35" t="s">
        <v>53</v>
      </c>
      <c r="B1756" s="29" t="s">
        <v>54</v>
      </c>
      <c r="C1756" s="20"/>
    </row>
    <row r="1757" spans="1:3" x14ac:dyDescent="0.25">
      <c r="A1757" s="34" t="s">
        <v>27</v>
      </c>
      <c r="B1757" s="29" t="s">
        <v>28</v>
      </c>
      <c r="C1757" s="21">
        <v>278358</v>
      </c>
    </row>
    <row r="1758" spans="1:3" x14ac:dyDescent="0.25">
      <c r="A1758" s="35" t="s">
        <v>151</v>
      </c>
      <c r="B1758" s="29" t="s">
        <v>152</v>
      </c>
      <c r="C1758" s="20"/>
    </row>
    <row r="1759" spans="1:3" x14ac:dyDescent="0.25">
      <c r="A1759" s="35" t="s">
        <v>29</v>
      </c>
      <c r="B1759" s="29" t="s">
        <v>30</v>
      </c>
      <c r="C1759" s="20">
        <v>278358</v>
      </c>
    </row>
    <row r="1760" spans="1:3" x14ac:dyDescent="0.25">
      <c r="A1760" s="33" t="s">
        <v>742</v>
      </c>
      <c r="B1760" s="29" t="s">
        <v>743</v>
      </c>
      <c r="C1760" s="21">
        <v>277747</v>
      </c>
    </row>
    <row r="1761" spans="1:3" x14ac:dyDescent="0.25">
      <c r="A1761" s="34" t="s">
        <v>15</v>
      </c>
      <c r="B1761" s="29" t="s">
        <v>16</v>
      </c>
      <c r="C1761" s="21">
        <v>277747</v>
      </c>
    </row>
    <row r="1762" spans="1:3" x14ac:dyDescent="0.25">
      <c r="A1762" s="35" t="s">
        <v>21</v>
      </c>
      <c r="B1762" s="29" t="s">
        <v>22</v>
      </c>
      <c r="C1762" s="20">
        <v>20500</v>
      </c>
    </row>
    <row r="1763" spans="1:3" x14ac:dyDescent="0.25">
      <c r="A1763" s="35" t="s">
        <v>17</v>
      </c>
      <c r="B1763" s="29" t="s">
        <v>18</v>
      </c>
      <c r="C1763" s="20">
        <v>254069</v>
      </c>
    </row>
    <row r="1764" spans="1:3" x14ac:dyDescent="0.25">
      <c r="A1764" s="35" t="s">
        <v>23</v>
      </c>
      <c r="B1764" s="29" t="s">
        <v>24</v>
      </c>
      <c r="C1764" s="20">
        <v>3178</v>
      </c>
    </row>
    <row r="1765" spans="1:3" x14ac:dyDescent="0.25">
      <c r="A1765" s="35" t="s">
        <v>25</v>
      </c>
      <c r="B1765" s="29" t="s">
        <v>26</v>
      </c>
      <c r="C1765" s="20"/>
    </row>
    <row r="1766" spans="1:3" x14ac:dyDescent="0.25">
      <c r="A1766" s="34" t="s">
        <v>27</v>
      </c>
      <c r="B1766" s="29" t="s">
        <v>28</v>
      </c>
      <c r="C1766" s="21"/>
    </row>
    <row r="1767" spans="1:3" x14ac:dyDescent="0.25">
      <c r="A1767" s="35" t="s">
        <v>29</v>
      </c>
      <c r="B1767" s="29" t="s">
        <v>30</v>
      </c>
      <c r="C1767" s="20"/>
    </row>
    <row r="1768" spans="1:3" hidden="1" x14ac:dyDescent="0.25">
      <c r="A1768" s="31" t="s">
        <v>411</v>
      </c>
      <c r="B1768" s="29" t="s">
        <v>412</v>
      </c>
      <c r="C1768" s="21">
        <v>87518875</v>
      </c>
    </row>
    <row r="1769" spans="1:3" hidden="1" x14ac:dyDescent="0.25">
      <c r="A1769" s="32" t="s">
        <v>43</v>
      </c>
      <c r="B1769" s="29" t="s">
        <v>44</v>
      </c>
      <c r="C1769" s="21">
        <v>87518875</v>
      </c>
    </row>
    <row r="1770" spans="1:3" hidden="1" x14ac:dyDescent="0.25">
      <c r="A1770" s="33" t="s">
        <v>21</v>
      </c>
      <c r="B1770" s="29" t="s">
        <v>741</v>
      </c>
      <c r="C1770" s="21">
        <v>3709772</v>
      </c>
    </row>
    <row r="1771" spans="1:3" hidden="1" x14ac:dyDescent="0.25">
      <c r="A1771" s="34" t="s">
        <v>15</v>
      </c>
      <c r="B1771" s="29" t="s">
        <v>16</v>
      </c>
      <c r="C1771" s="21">
        <v>2469772</v>
      </c>
    </row>
    <row r="1772" spans="1:3" hidden="1" x14ac:dyDescent="0.25">
      <c r="A1772" s="35" t="s">
        <v>21</v>
      </c>
      <c r="B1772" s="29" t="s">
        <v>22</v>
      </c>
      <c r="C1772" s="20">
        <v>773478</v>
      </c>
    </row>
    <row r="1773" spans="1:3" hidden="1" x14ac:dyDescent="0.25">
      <c r="A1773" s="35" t="s">
        <v>17</v>
      </c>
      <c r="B1773" s="29" t="s">
        <v>18</v>
      </c>
      <c r="C1773" s="20">
        <v>1681664</v>
      </c>
    </row>
    <row r="1774" spans="1:3" hidden="1" x14ac:dyDescent="0.25">
      <c r="A1774" s="35" t="s">
        <v>23</v>
      </c>
      <c r="B1774" s="29" t="s">
        <v>24</v>
      </c>
      <c r="C1774" s="20">
        <v>10677</v>
      </c>
    </row>
    <row r="1775" spans="1:3" hidden="1" x14ac:dyDescent="0.25">
      <c r="A1775" s="35" t="s">
        <v>25</v>
      </c>
      <c r="B1775" s="29" t="s">
        <v>26</v>
      </c>
      <c r="C1775" s="20"/>
    </row>
    <row r="1776" spans="1:3" hidden="1" x14ac:dyDescent="0.25">
      <c r="A1776" s="35" t="s">
        <v>53</v>
      </c>
      <c r="B1776" s="29" t="s">
        <v>54</v>
      </c>
      <c r="C1776" s="20">
        <v>3953</v>
      </c>
    </row>
    <row r="1777" spans="1:3" hidden="1" x14ac:dyDescent="0.25">
      <c r="A1777" s="34" t="s">
        <v>27</v>
      </c>
      <c r="B1777" s="29" t="s">
        <v>28</v>
      </c>
      <c r="C1777" s="21">
        <v>1240000</v>
      </c>
    </row>
    <row r="1778" spans="1:3" hidden="1" x14ac:dyDescent="0.25">
      <c r="A1778" s="35" t="s">
        <v>151</v>
      </c>
      <c r="B1778" s="29" t="s">
        <v>152</v>
      </c>
      <c r="C1778" s="20">
        <v>5000</v>
      </c>
    </row>
    <row r="1779" spans="1:3" hidden="1" x14ac:dyDescent="0.25">
      <c r="A1779" s="35" t="s">
        <v>29</v>
      </c>
      <c r="B1779" s="29" t="s">
        <v>30</v>
      </c>
      <c r="C1779" s="20">
        <v>1235000</v>
      </c>
    </row>
    <row r="1780" spans="1:3" hidden="1" x14ac:dyDescent="0.25">
      <c r="A1780" s="33" t="s">
        <v>369</v>
      </c>
      <c r="B1780" s="29" t="s">
        <v>718</v>
      </c>
      <c r="C1780" s="21">
        <v>78491464</v>
      </c>
    </row>
    <row r="1781" spans="1:3" hidden="1" x14ac:dyDescent="0.25">
      <c r="A1781" s="34" t="s">
        <v>15</v>
      </c>
      <c r="B1781" s="29" t="s">
        <v>16</v>
      </c>
      <c r="C1781" s="21">
        <v>64264946</v>
      </c>
    </row>
    <row r="1782" spans="1:3" hidden="1" x14ac:dyDescent="0.25">
      <c r="A1782" s="35" t="s">
        <v>21</v>
      </c>
      <c r="B1782" s="29" t="s">
        <v>22</v>
      </c>
      <c r="C1782" s="20">
        <v>27521239</v>
      </c>
    </row>
    <row r="1783" spans="1:3" hidden="1" x14ac:dyDescent="0.25">
      <c r="A1783" s="35" t="s">
        <v>17</v>
      </c>
      <c r="B1783" s="29" t="s">
        <v>18</v>
      </c>
      <c r="C1783" s="20">
        <v>35651491</v>
      </c>
    </row>
    <row r="1784" spans="1:3" hidden="1" x14ac:dyDescent="0.25">
      <c r="A1784" s="35" t="s">
        <v>23</v>
      </c>
      <c r="B1784" s="29" t="s">
        <v>24</v>
      </c>
      <c r="C1784" s="20">
        <v>379927</v>
      </c>
    </row>
    <row r="1785" spans="1:3" hidden="1" x14ac:dyDescent="0.25">
      <c r="A1785" s="35" t="s">
        <v>25</v>
      </c>
      <c r="B1785" s="29" t="s">
        <v>26</v>
      </c>
      <c r="C1785" s="20">
        <v>444465</v>
      </c>
    </row>
    <row r="1786" spans="1:3" hidden="1" x14ac:dyDescent="0.25">
      <c r="A1786" s="35" t="s">
        <v>53</v>
      </c>
      <c r="B1786" s="29" t="s">
        <v>54</v>
      </c>
      <c r="C1786" s="20">
        <v>267824</v>
      </c>
    </row>
    <row r="1787" spans="1:3" hidden="1" x14ac:dyDescent="0.25">
      <c r="A1787" s="34" t="s">
        <v>27</v>
      </c>
      <c r="B1787" s="29" t="s">
        <v>28</v>
      </c>
      <c r="C1787" s="21">
        <v>12146118</v>
      </c>
    </row>
    <row r="1788" spans="1:3" hidden="1" x14ac:dyDescent="0.25">
      <c r="A1788" s="35" t="s">
        <v>151</v>
      </c>
      <c r="B1788" s="29" t="s">
        <v>152</v>
      </c>
      <c r="C1788" s="20">
        <v>3366682</v>
      </c>
    </row>
    <row r="1789" spans="1:3" hidden="1" x14ac:dyDescent="0.25">
      <c r="A1789" s="35" t="s">
        <v>29</v>
      </c>
      <c r="B1789" s="29" t="s">
        <v>30</v>
      </c>
      <c r="C1789" s="20">
        <v>6136436</v>
      </c>
    </row>
    <row r="1790" spans="1:3" hidden="1" x14ac:dyDescent="0.25">
      <c r="A1790" s="35" t="s">
        <v>31</v>
      </c>
      <c r="B1790" s="29" t="s">
        <v>32</v>
      </c>
      <c r="C1790" s="20">
        <v>2643000</v>
      </c>
    </row>
    <row r="1791" spans="1:3" hidden="1" x14ac:dyDescent="0.25">
      <c r="A1791" s="34" t="s">
        <v>393</v>
      </c>
      <c r="B1791" s="29" t="s">
        <v>394</v>
      </c>
      <c r="C1791" s="21">
        <v>2080400</v>
      </c>
    </row>
    <row r="1792" spans="1:3" hidden="1" x14ac:dyDescent="0.25">
      <c r="A1792" s="35" t="s">
        <v>403</v>
      </c>
      <c r="B1792" s="29" t="s">
        <v>404</v>
      </c>
      <c r="C1792" s="20">
        <v>1000000</v>
      </c>
    </row>
    <row r="1793" spans="1:3" hidden="1" x14ac:dyDescent="0.25">
      <c r="A1793" s="35" t="s">
        <v>395</v>
      </c>
      <c r="B1793" s="29" t="s">
        <v>396</v>
      </c>
      <c r="C1793" s="20"/>
    </row>
    <row r="1794" spans="1:3" hidden="1" x14ac:dyDescent="0.25">
      <c r="A1794" s="35" t="s">
        <v>397</v>
      </c>
      <c r="B1794" s="29" t="s">
        <v>398</v>
      </c>
      <c r="C1794" s="20">
        <v>1080400</v>
      </c>
    </row>
    <row r="1795" spans="1:3" hidden="1" x14ac:dyDescent="0.25">
      <c r="A1795" s="33" t="s">
        <v>403</v>
      </c>
      <c r="B1795" s="29" t="s">
        <v>717</v>
      </c>
      <c r="C1795" s="21">
        <v>427547</v>
      </c>
    </row>
    <row r="1796" spans="1:3" hidden="1" x14ac:dyDescent="0.25">
      <c r="A1796" s="34" t="s">
        <v>15</v>
      </c>
      <c r="B1796" s="29" t="s">
        <v>16</v>
      </c>
      <c r="C1796" s="21">
        <v>427547</v>
      </c>
    </row>
    <row r="1797" spans="1:3" hidden="1" x14ac:dyDescent="0.25">
      <c r="A1797" s="35" t="s">
        <v>21</v>
      </c>
      <c r="B1797" s="29" t="s">
        <v>22</v>
      </c>
      <c r="C1797" s="20">
        <v>41377</v>
      </c>
    </row>
    <row r="1798" spans="1:3" hidden="1" x14ac:dyDescent="0.25">
      <c r="A1798" s="35" t="s">
        <v>17</v>
      </c>
      <c r="B1798" s="29" t="s">
        <v>18</v>
      </c>
      <c r="C1798" s="20">
        <v>322818</v>
      </c>
    </row>
    <row r="1799" spans="1:3" hidden="1" x14ac:dyDescent="0.25">
      <c r="A1799" s="35" t="s">
        <v>23</v>
      </c>
      <c r="B1799" s="29" t="s">
        <v>24</v>
      </c>
      <c r="C1799" s="20">
        <v>32390</v>
      </c>
    </row>
    <row r="1800" spans="1:3" hidden="1" x14ac:dyDescent="0.25">
      <c r="A1800" s="35" t="s">
        <v>37</v>
      </c>
      <c r="B1800" s="29" t="s">
        <v>38</v>
      </c>
      <c r="C1800" s="20"/>
    </row>
    <row r="1801" spans="1:3" hidden="1" x14ac:dyDescent="0.25">
      <c r="A1801" s="35" t="s">
        <v>25</v>
      </c>
      <c r="B1801" s="29" t="s">
        <v>26</v>
      </c>
      <c r="C1801" s="20">
        <v>30962</v>
      </c>
    </row>
    <row r="1802" spans="1:3" hidden="1" x14ac:dyDescent="0.25">
      <c r="A1802" s="35" t="s">
        <v>53</v>
      </c>
      <c r="B1802" s="29" t="s">
        <v>54</v>
      </c>
      <c r="C1802" s="20"/>
    </row>
    <row r="1803" spans="1:3" hidden="1" x14ac:dyDescent="0.25">
      <c r="A1803" s="34" t="s">
        <v>27</v>
      </c>
      <c r="B1803" s="29" t="s">
        <v>28</v>
      </c>
      <c r="C1803" s="21"/>
    </row>
    <row r="1804" spans="1:3" hidden="1" x14ac:dyDescent="0.25">
      <c r="A1804" s="35" t="s">
        <v>29</v>
      </c>
      <c r="B1804" s="29" t="s">
        <v>30</v>
      </c>
      <c r="C1804" s="20"/>
    </row>
    <row r="1805" spans="1:3" hidden="1" x14ac:dyDescent="0.25">
      <c r="A1805" s="33" t="s">
        <v>722</v>
      </c>
      <c r="B1805" s="29" t="s">
        <v>723</v>
      </c>
      <c r="C1805" s="21">
        <v>4672694</v>
      </c>
    </row>
    <row r="1806" spans="1:3" hidden="1" x14ac:dyDescent="0.25">
      <c r="A1806" s="34" t="s">
        <v>15</v>
      </c>
      <c r="B1806" s="29" t="s">
        <v>16</v>
      </c>
      <c r="C1806" s="21">
        <v>3965462</v>
      </c>
    </row>
    <row r="1807" spans="1:3" hidden="1" x14ac:dyDescent="0.25">
      <c r="A1807" s="35" t="s">
        <v>21</v>
      </c>
      <c r="B1807" s="29" t="s">
        <v>22</v>
      </c>
      <c r="C1807" s="20">
        <v>354089</v>
      </c>
    </row>
    <row r="1808" spans="1:3" hidden="1" x14ac:dyDescent="0.25">
      <c r="A1808" s="35" t="s">
        <v>17</v>
      </c>
      <c r="B1808" s="29" t="s">
        <v>18</v>
      </c>
      <c r="C1808" s="20">
        <v>3102827</v>
      </c>
    </row>
    <row r="1809" spans="1:3" hidden="1" x14ac:dyDescent="0.25">
      <c r="A1809" s="35" t="s">
        <v>23</v>
      </c>
      <c r="B1809" s="29" t="s">
        <v>24</v>
      </c>
      <c r="C1809" s="20">
        <v>74482</v>
      </c>
    </row>
    <row r="1810" spans="1:3" hidden="1" x14ac:dyDescent="0.25">
      <c r="A1810" s="35" t="s">
        <v>25</v>
      </c>
      <c r="B1810" s="29" t="s">
        <v>26</v>
      </c>
      <c r="C1810" s="20">
        <v>429064</v>
      </c>
    </row>
    <row r="1811" spans="1:3" hidden="1" x14ac:dyDescent="0.25">
      <c r="A1811" s="35" t="s">
        <v>53</v>
      </c>
      <c r="B1811" s="29" t="s">
        <v>54</v>
      </c>
      <c r="C1811" s="20">
        <v>5000</v>
      </c>
    </row>
    <row r="1812" spans="1:3" hidden="1" x14ac:dyDescent="0.25">
      <c r="A1812" s="34" t="s">
        <v>27</v>
      </c>
      <c r="B1812" s="29" t="s">
        <v>28</v>
      </c>
      <c r="C1812" s="21">
        <v>257232</v>
      </c>
    </row>
    <row r="1813" spans="1:3" hidden="1" x14ac:dyDescent="0.25">
      <c r="A1813" s="35" t="s">
        <v>29</v>
      </c>
      <c r="B1813" s="29" t="s">
        <v>30</v>
      </c>
      <c r="C1813" s="20">
        <v>257232</v>
      </c>
    </row>
    <row r="1814" spans="1:3" hidden="1" x14ac:dyDescent="0.25">
      <c r="A1814" s="35" t="s">
        <v>31</v>
      </c>
      <c r="B1814" s="29" t="s">
        <v>32</v>
      </c>
      <c r="C1814" s="20"/>
    </row>
    <row r="1815" spans="1:3" hidden="1" x14ac:dyDescent="0.25">
      <c r="A1815" s="34" t="s">
        <v>393</v>
      </c>
      <c r="B1815" s="29" t="s">
        <v>394</v>
      </c>
      <c r="C1815" s="21">
        <v>450000</v>
      </c>
    </row>
    <row r="1816" spans="1:3" hidden="1" x14ac:dyDescent="0.25">
      <c r="A1816" s="35" t="s">
        <v>397</v>
      </c>
      <c r="B1816" s="29" t="s">
        <v>398</v>
      </c>
      <c r="C1816" s="20">
        <v>450000</v>
      </c>
    </row>
    <row r="1817" spans="1:3" hidden="1" x14ac:dyDescent="0.25">
      <c r="A1817" s="33" t="s">
        <v>742</v>
      </c>
      <c r="B1817" s="29" t="s">
        <v>743</v>
      </c>
      <c r="C1817" s="21">
        <v>215998</v>
      </c>
    </row>
    <row r="1818" spans="1:3" hidden="1" x14ac:dyDescent="0.25">
      <c r="A1818" s="34" t="s">
        <v>15</v>
      </c>
      <c r="B1818" s="29" t="s">
        <v>16</v>
      </c>
      <c r="C1818" s="21">
        <v>156672</v>
      </c>
    </row>
    <row r="1819" spans="1:3" hidden="1" x14ac:dyDescent="0.25">
      <c r="A1819" s="35" t="s">
        <v>21</v>
      </c>
      <c r="B1819" s="29" t="s">
        <v>22</v>
      </c>
      <c r="C1819" s="20">
        <v>87937</v>
      </c>
    </row>
    <row r="1820" spans="1:3" hidden="1" x14ac:dyDescent="0.25">
      <c r="A1820" s="35" t="s">
        <v>17</v>
      </c>
      <c r="B1820" s="29" t="s">
        <v>18</v>
      </c>
      <c r="C1820" s="20">
        <v>64735</v>
      </c>
    </row>
    <row r="1821" spans="1:3" hidden="1" x14ac:dyDescent="0.25">
      <c r="A1821" s="35" t="s">
        <v>25</v>
      </c>
      <c r="B1821" s="29" t="s">
        <v>26</v>
      </c>
      <c r="C1821" s="20">
        <v>4000</v>
      </c>
    </row>
    <row r="1822" spans="1:3" hidden="1" x14ac:dyDescent="0.25">
      <c r="A1822" s="35" t="s">
        <v>53</v>
      </c>
      <c r="B1822" s="29" t="s">
        <v>54</v>
      </c>
      <c r="C1822" s="20"/>
    </row>
    <row r="1823" spans="1:3" hidden="1" x14ac:dyDescent="0.25">
      <c r="A1823" s="34" t="s">
        <v>27</v>
      </c>
      <c r="B1823" s="29" t="s">
        <v>28</v>
      </c>
      <c r="C1823" s="21">
        <v>59326</v>
      </c>
    </row>
    <row r="1824" spans="1:3" hidden="1" x14ac:dyDescent="0.25">
      <c r="A1824" s="35" t="s">
        <v>29</v>
      </c>
      <c r="B1824" s="29" t="s">
        <v>30</v>
      </c>
      <c r="C1824" s="20">
        <v>59326</v>
      </c>
    </row>
    <row r="1825" spans="1:3" hidden="1" x14ac:dyDescent="0.25">
      <c r="A1825" s="33" t="s">
        <v>744</v>
      </c>
      <c r="B1825" s="29" t="s">
        <v>745</v>
      </c>
      <c r="C1825" s="21">
        <v>1400</v>
      </c>
    </row>
    <row r="1826" spans="1:3" hidden="1" x14ac:dyDescent="0.25">
      <c r="A1826" s="34" t="s">
        <v>15</v>
      </c>
      <c r="B1826" s="29" t="s">
        <v>16</v>
      </c>
      <c r="C1826" s="21">
        <v>1400</v>
      </c>
    </row>
    <row r="1827" spans="1:3" hidden="1" x14ac:dyDescent="0.25">
      <c r="A1827" s="35" t="s">
        <v>17</v>
      </c>
      <c r="B1827" s="29" t="s">
        <v>18</v>
      </c>
      <c r="C1827" s="20">
        <v>1400</v>
      </c>
    </row>
    <row r="1828" spans="1:3" hidden="1" x14ac:dyDescent="0.25">
      <c r="A1828" s="31" t="s">
        <v>413</v>
      </c>
      <c r="B1828" s="29" t="s">
        <v>414</v>
      </c>
      <c r="C1828" s="21">
        <v>14603423</v>
      </c>
    </row>
    <row r="1829" spans="1:3" hidden="1" x14ac:dyDescent="0.25">
      <c r="A1829" s="32" t="s">
        <v>43</v>
      </c>
      <c r="B1829" s="29" t="s">
        <v>44</v>
      </c>
      <c r="C1829" s="21">
        <v>14603423</v>
      </c>
    </row>
    <row r="1830" spans="1:3" hidden="1" x14ac:dyDescent="0.25">
      <c r="A1830" s="33" t="s">
        <v>21</v>
      </c>
      <c r="B1830" s="29" t="s">
        <v>741</v>
      </c>
      <c r="C1830" s="21">
        <v>3000011</v>
      </c>
    </row>
    <row r="1831" spans="1:3" hidden="1" x14ac:dyDescent="0.25">
      <c r="A1831" s="34" t="s">
        <v>15</v>
      </c>
      <c r="B1831" s="29" t="s">
        <v>16</v>
      </c>
      <c r="C1831" s="21">
        <v>2405112</v>
      </c>
    </row>
    <row r="1832" spans="1:3" hidden="1" x14ac:dyDescent="0.25">
      <c r="A1832" s="35" t="s">
        <v>21</v>
      </c>
      <c r="B1832" s="29" t="s">
        <v>22</v>
      </c>
      <c r="C1832" s="20">
        <v>696063</v>
      </c>
    </row>
    <row r="1833" spans="1:3" hidden="1" x14ac:dyDescent="0.25">
      <c r="A1833" s="35" t="s">
        <v>17</v>
      </c>
      <c r="B1833" s="29" t="s">
        <v>18</v>
      </c>
      <c r="C1833" s="20">
        <v>1700999</v>
      </c>
    </row>
    <row r="1834" spans="1:3" hidden="1" x14ac:dyDescent="0.25">
      <c r="A1834" s="35" t="s">
        <v>23</v>
      </c>
      <c r="B1834" s="29" t="s">
        <v>24</v>
      </c>
      <c r="C1834" s="20">
        <v>850</v>
      </c>
    </row>
    <row r="1835" spans="1:3" hidden="1" x14ac:dyDescent="0.25">
      <c r="A1835" s="35" t="s">
        <v>25</v>
      </c>
      <c r="B1835" s="29" t="s">
        <v>26</v>
      </c>
      <c r="C1835" s="20">
        <v>2200</v>
      </c>
    </row>
    <row r="1836" spans="1:3" hidden="1" x14ac:dyDescent="0.25">
      <c r="A1836" s="35" t="s">
        <v>53</v>
      </c>
      <c r="B1836" s="29" t="s">
        <v>54</v>
      </c>
      <c r="C1836" s="20">
        <v>5000</v>
      </c>
    </row>
    <row r="1837" spans="1:3" hidden="1" x14ac:dyDescent="0.25">
      <c r="A1837" s="34" t="s">
        <v>27</v>
      </c>
      <c r="B1837" s="29" t="s">
        <v>28</v>
      </c>
      <c r="C1837" s="21">
        <v>594899</v>
      </c>
    </row>
    <row r="1838" spans="1:3" hidden="1" x14ac:dyDescent="0.25">
      <c r="A1838" s="35" t="s">
        <v>29</v>
      </c>
      <c r="B1838" s="29" t="s">
        <v>30</v>
      </c>
      <c r="C1838" s="20">
        <v>145000</v>
      </c>
    </row>
    <row r="1839" spans="1:3" hidden="1" x14ac:dyDescent="0.25">
      <c r="A1839" s="35" t="s">
        <v>31</v>
      </c>
      <c r="B1839" s="29" t="s">
        <v>32</v>
      </c>
      <c r="C1839" s="20">
        <v>449899</v>
      </c>
    </row>
    <row r="1840" spans="1:3" hidden="1" x14ac:dyDescent="0.25">
      <c r="A1840" s="33" t="s">
        <v>369</v>
      </c>
      <c r="B1840" s="29" t="s">
        <v>718</v>
      </c>
      <c r="C1840" s="21">
        <v>8857482</v>
      </c>
    </row>
    <row r="1841" spans="1:3" hidden="1" x14ac:dyDescent="0.25">
      <c r="A1841" s="34" t="s">
        <v>15</v>
      </c>
      <c r="B1841" s="29" t="s">
        <v>16</v>
      </c>
      <c r="C1841" s="21">
        <v>7707581</v>
      </c>
    </row>
    <row r="1842" spans="1:3" hidden="1" x14ac:dyDescent="0.25">
      <c r="A1842" s="35" t="s">
        <v>21</v>
      </c>
      <c r="B1842" s="29" t="s">
        <v>22</v>
      </c>
      <c r="C1842" s="20">
        <v>3519389</v>
      </c>
    </row>
    <row r="1843" spans="1:3" hidden="1" x14ac:dyDescent="0.25">
      <c r="A1843" s="35" t="s">
        <v>17</v>
      </c>
      <c r="B1843" s="29" t="s">
        <v>18</v>
      </c>
      <c r="C1843" s="20">
        <v>4029833</v>
      </c>
    </row>
    <row r="1844" spans="1:3" hidden="1" x14ac:dyDescent="0.25">
      <c r="A1844" s="35" t="s">
        <v>23</v>
      </c>
      <c r="B1844" s="29" t="s">
        <v>24</v>
      </c>
      <c r="C1844" s="20">
        <v>62594</v>
      </c>
    </row>
    <row r="1845" spans="1:3" hidden="1" x14ac:dyDescent="0.25">
      <c r="A1845" s="35" t="s">
        <v>25</v>
      </c>
      <c r="B1845" s="29" t="s">
        <v>26</v>
      </c>
      <c r="C1845" s="20">
        <v>78233</v>
      </c>
    </row>
    <row r="1846" spans="1:3" hidden="1" x14ac:dyDescent="0.25">
      <c r="A1846" s="35" t="s">
        <v>53</v>
      </c>
      <c r="B1846" s="29" t="s">
        <v>54</v>
      </c>
      <c r="C1846" s="20">
        <v>17532</v>
      </c>
    </row>
    <row r="1847" spans="1:3" hidden="1" x14ac:dyDescent="0.25">
      <c r="A1847" s="34" t="s">
        <v>27</v>
      </c>
      <c r="B1847" s="29" t="s">
        <v>28</v>
      </c>
      <c r="C1847" s="21">
        <v>1149901</v>
      </c>
    </row>
    <row r="1848" spans="1:3" hidden="1" x14ac:dyDescent="0.25">
      <c r="A1848" s="35" t="s">
        <v>151</v>
      </c>
      <c r="B1848" s="29" t="s">
        <v>152</v>
      </c>
      <c r="C1848" s="20"/>
    </row>
    <row r="1849" spans="1:3" hidden="1" x14ac:dyDescent="0.25">
      <c r="A1849" s="35" t="s">
        <v>29</v>
      </c>
      <c r="B1849" s="29" t="s">
        <v>30</v>
      </c>
      <c r="C1849" s="20">
        <v>1085236</v>
      </c>
    </row>
    <row r="1850" spans="1:3" hidden="1" x14ac:dyDescent="0.25">
      <c r="A1850" s="35" t="s">
        <v>31</v>
      </c>
      <c r="B1850" s="29" t="s">
        <v>32</v>
      </c>
      <c r="C1850" s="20">
        <v>64665</v>
      </c>
    </row>
    <row r="1851" spans="1:3" hidden="1" x14ac:dyDescent="0.25">
      <c r="A1851" s="33" t="s">
        <v>722</v>
      </c>
      <c r="B1851" s="29" t="s">
        <v>723</v>
      </c>
      <c r="C1851" s="21">
        <v>1996700</v>
      </c>
    </row>
    <row r="1852" spans="1:3" hidden="1" x14ac:dyDescent="0.25">
      <c r="A1852" s="34" t="s">
        <v>15</v>
      </c>
      <c r="B1852" s="29" t="s">
        <v>16</v>
      </c>
      <c r="C1852" s="21">
        <v>1476444</v>
      </c>
    </row>
    <row r="1853" spans="1:3" hidden="1" x14ac:dyDescent="0.25">
      <c r="A1853" s="35" t="s">
        <v>21</v>
      </c>
      <c r="B1853" s="29" t="s">
        <v>22</v>
      </c>
      <c r="C1853" s="20">
        <v>556087</v>
      </c>
    </row>
    <row r="1854" spans="1:3" hidden="1" x14ac:dyDescent="0.25">
      <c r="A1854" s="35" t="s">
        <v>17</v>
      </c>
      <c r="B1854" s="29" t="s">
        <v>18</v>
      </c>
      <c r="C1854" s="20">
        <v>920357</v>
      </c>
    </row>
    <row r="1855" spans="1:3" hidden="1" x14ac:dyDescent="0.25">
      <c r="A1855" s="35" t="s">
        <v>23</v>
      </c>
      <c r="B1855" s="29" t="s">
        <v>24</v>
      </c>
      <c r="C1855" s="28">
        <v>0</v>
      </c>
    </row>
    <row r="1856" spans="1:3" hidden="1" x14ac:dyDescent="0.25">
      <c r="A1856" s="35" t="s">
        <v>37</v>
      </c>
      <c r="B1856" s="29" t="s">
        <v>38</v>
      </c>
      <c r="C1856" s="20"/>
    </row>
    <row r="1857" spans="1:3" hidden="1" x14ac:dyDescent="0.25">
      <c r="A1857" s="35" t="s">
        <v>25</v>
      </c>
      <c r="B1857" s="29" t="s">
        <v>26</v>
      </c>
      <c r="C1857" s="20"/>
    </row>
    <row r="1858" spans="1:3" hidden="1" x14ac:dyDescent="0.25">
      <c r="A1858" s="34" t="s">
        <v>27</v>
      </c>
      <c r="B1858" s="29" t="s">
        <v>28</v>
      </c>
      <c r="C1858" s="21">
        <v>380256</v>
      </c>
    </row>
    <row r="1859" spans="1:3" hidden="1" x14ac:dyDescent="0.25">
      <c r="A1859" s="35" t="s">
        <v>151</v>
      </c>
      <c r="B1859" s="29" t="s">
        <v>152</v>
      </c>
      <c r="C1859" s="20"/>
    </row>
    <row r="1860" spans="1:3" hidden="1" x14ac:dyDescent="0.25">
      <c r="A1860" s="35" t="s">
        <v>29</v>
      </c>
      <c r="B1860" s="29" t="s">
        <v>30</v>
      </c>
      <c r="C1860" s="20">
        <v>380256</v>
      </c>
    </row>
    <row r="1861" spans="1:3" hidden="1" x14ac:dyDescent="0.25">
      <c r="A1861" s="35" t="s">
        <v>31</v>
      </c>
      <c r="B1861" s="29" t="s">
        <v>32</v>
      </c>
      <c r="C1861" s="20"/>
    </row>
    <row r="1862" spans="1:3" hidden="1" x14ac:dyDescent="0.25">
      <c r="A1862" s="34" t="s">
        <v>393</v>
      </c>
      <c r="B1862" s="29" t="s">
        <v>394</v>
      </c>
      <c r="C1862" s="21">
        <v>140000</v>
      </c>
    </row>
    <row r="1863" spans="1:3" hidden="1" x14ac:dyDescent="0.25">
      <c r="A1863" s="35" t="s">
        <v>397</v>
      </c>
      <c r="B1863" s="29" t="s">
        <v>398</v>
      </c>
      <c r="C1863" s="20">
        <v>140000</v>
      </c>
    </row>
    <row r="1864" spans="1:3" hidden="1" x14ac:dyDescent="0.25">
      <c r="A1864" s="33" t="s">
        <v>742</v>
      </c>
      <c r="B1864" s="29" t="s">
        <v>743</v>
      </c>
      <c r="C1864" s="21">
        <v>735230</v>
      </c>
    </row>
    <row r="1865" spans="1:3" hidden="1" x14ac:dyDescent="0.25">
      <c r="A1865" s="34" t="s">
        <v>15</v>
      </c>
      <c r="B1865" s="29" t="s">
        <v>16</v>
      </c>
      <c r="C1865" s="21">
        <v>728979</v>
      </c>
    </row>
    <row r="1866" spans="1:3" hidden="1" x14ac:dyDescent="0.25">
      <c r="A1866" s="35" t="s">
        <v>21</v>
      </c>
      <c r="B1866" s="29" t="s">
        <v>22</v>
      </c>
      <c r="C1866" s="20">
        <v>420987</v>
      </c>
    </row>
    <row r="1867" spans="1:3" hidden="1" x14ac:dyDescent="0.25">
      <c r="A1867" s="35" t="s">
        <v>17</v>
      </c>
      <c r="B1867" s="29" t="s">
        <v>18</v>
      </c>
      <c r="C1867" s="20">
        <v>307319</v>
      </c>
    </row>
    <row r="1868" spans="1:3" hidden="1" x14ac:dyDescent="0.25">
      <c r="A1868" s="35" t="s">
        <v>23</v>
      </c>
      <c r="B1868" s="29" t="s">
        <v>24</v>
      </c>
      <c r="C1868" s="20">
        <v>673</v>
      </c>
    </row>
    <row r="1869" spans="1:3" hidden="1" x14ac:dyDescent="0.25">
      <c r="A1869" s="35" t="s">
        <v>25</v>
      </c>
      <c r="B1869" s="29" t="s">
        <v>26</v>
      </c>
      <c r="C1869" s="28">
        <v>0</v>
      </c>
    </row>
    <row r="1870" spans="1:3" hidden="1" x14ac:dyDescent="0.25">
      <c r="A1870" s="35" t="s">
        <v>53</v>
      </c>
      <c r="B1870" s="29" t="s">
        <v>54</v>
      </c>
      <c r="C1870" s="20"/>
    </row>
    <row r="1871" spans="1:3" hidden="1" x14ac:dyDescent="0.25">
      <c r="A1871" s="34" t="s">
        <v>27</v>
      </c>
      <c r="B1871" s="29" t="s">
        <v>28</v>
      </c>
      <c r="C1871" s="21">
        <v>6251</v>
      </c>
    </row>
    <row r="1872" spans="1:3" hidden="1" x14ac:dyDescent="0.25">
      <c r="A1872" s="35" t="s">
        <v>151</v>
      </c>
      <c r="B1872" s="29" t="s">
        <v>152</v>
      </c>
      <c r="C1872" s="28">
        <v>0</v>
      </c>
    </row>
    <row r="1873" spans="1:3" hidden="1" x14ac:dyDescent="0.25">
      <c r="A1873" s="35" t="s">
        <v>29</v>
      </c>
      <c r="B1873" s="29" t="s">
        <v>30</v>
      </c>
      <c r="C1873" s="20">
        <v>6251</v>
      </c>
    </row>
    <row r="1874" spans="1:3" hidden="1" x14ac:dyDescent="0.25">
      <c r="A1874" s="33" t="s">
        <v>744</v>
      </c>
      <c r="B1874" s="29" t="s">
        <v>745</v>
      </c>
      <c r="C1874" s="21">
        <v>14000</v>
      </c>
    </row>
    <row r="1875" spans="1:3" hidden="1" x14ac:dyDescent="0.25">
      <c r="A1875" s="34" t="s">
        <v>15</v>
      </c>
      <c r="B1875" s="29" t="s">
        <v>16</v>
      </c>
      <c r="C1875" s="21">
        <v>14000</v>
      </c>
    </row>
    <row r="1876" spans="1:3" hidden="1" x14ac:dyDescent="0.25">
      <c r="A1876" s="35" t="s">
        <v>17</v>
      </c>
      <c r="B1876" s="29" t="s">
        <v>18</v>
      </c>
      <c r="C1876" s="20">
        <v>14000</v>
      </c>
    </row>
    <row r="1877" spans="1:3" hidden="1" x14ac:dyDescent="0.25">
      <c r="A1877" s="31" t="s">
        <v>415</v>
      </c>
      <c r="B1877" s="29" t="s">
        <v>416</v>
      </c>
      <c r="C1877" s="21">
        <v>50361779</v>
      </c>
    </row>
    <row r="1878" spans="1:3" hidden="1" x14ac:dyDescent="0.25">
      <c r="A1878" s="32" t="s">
        <v>43</v>
      </c>
      <c r="B1878" s="29" t="s">
        <v>44</v>
      </c>
      <c r="C1878" s="21">
        <v>50361779</v>
      </c>
    </row>
    <row r="1879" spans="1:3" hidden="1" x14ac:dyDescent="0.25">
      <c r="A1879" s="33" t="s">
        <v>21</v>
      </c>
      <c r="B1879" s="29" t="s">
        <v>741</v>
      </c>
      <c r="C1879" s="21">
        <v>1173664</v>
      </c>
    </row>
    <row r="1880" spans="1:3" hidden="1" x14ac:dyDescent="0.25">
      <c r="A1880" s="34" t="s">
        <v>15</v>
      </c>
      <c r="B1880" s="29" t="s">
        <v>16</v>
      </c>
      <c r="C1880" s="21">
        <v>1173664</v>
      </c>
    </row>
    <row r="1881" spans="1:3" hidden="1" x14ac:dyDescent="0.25">
      <c r="A1881" s="35" t="s">
        <v>21</v>
      </c>
      <c r="B1881" s="29" t="s">
        <v>22</v>
      </c>
      <c r="C1881" s="20">
        <v>35008</v>
      </c>
    </row>
    <row r="1882" spans="1:3" hidden="1" x14ac:dyDescent="0.25">
      <c r="A1882" s="35" t="s">
        <v>17</v>
      </c>
      <c r="B1882" s="29" t="s">
        <v>18</v>
      </c>
      <c r="C1882" s="20">
        <v>1138656</v>
      </c>
    </row>
    <row r="1883" spans="1:3" hidden="1" x14ac:dyDescent="0.25">
      <c r="A1883" s="34" t="s">
        <v>27</v>
      </c>
      <c r="B1883" s="29" t="s">
        <v>28</v>
      </c>
      <c r="C1883" s="21"/>
    </row>
    <row r="1884" spans="1:3" hidden="1" x14ac:dyDescent="0.25">
      <c r="A1884" s="35" t="s">
        <v>29</v>
      </c>
      <c r="B1884" s="29" t="s">
        <v>30</v>
      </c>
      <c r="C1884" s="20"/>
    </row>
    <row r="1885" spans="1:3" hidden="1" x14ac:dyDescent="0.25">
      <c r="A1885" s="33" t="s">
        <v>369</v>
      </c>
      <c r="B1885" s="29" t="s">
        <v>718</v>
      </c>
      <c r="C1885" s="21">
        <v>48601511</v>
      </c>
    </row>
    <row r="1886" spans="1:3" hidden="1" x14ac:dyDescent="0.25">
      <c r="A1886" s="34" t="s">
        <v>15</v>
      </c>
      <c r="B1886" s="29" t="s">
        <v>16</v>
      </c>
      <c r="C1886" s="21">
        <v>16354111</v>
      </c>
    </row>
    <row r="1887" spans="1:3" hidden="1" x14ac:dyDescent="0.25">
      <c r="A1887" s="35" t="s">
        <v>21</v>
      </c>
      <c r="B1887" s="29" t="s">
        <v>22</v>
      </c>
      <c r="C1887" s="20">
        <v>9794199</v>
      </c>
    </row>
    <row r="1888" spans="1:3" hidden="1" x14ac:dyDescent="0.25">
      <c r="A1888" s="35" t="s">
        <v>17</v>
      </c>
      <c r="B1888" s="29" t="s">
        <v>18</v>
      </c>
      <c r="C1888" s="20">
        <v>6263014</v>
      </c>
    </row>
    <row r="1889" spans="1:3" hidden="1" x14ac:dyDescent="0.25">
      <c r="A1889" s="35" t="s">
        <v>23</v>
      </c>
      <c r="B1889" s="29" t="s">
        <v>24</v>
      </c>
      <c r="C1889" s="20">
        <v>45813</v>
      </c>
    </row>
    <row r="1890" spans="1:3" hidden="1" x14ac:dyDescent="0.25">
      <c r="A1890" s="35" t="s">
        <v>25</v>
      </c>
      <c r="B1890" s="29" t="s">
        <v>26</v>
      </c>
      <c r="C1890" s="20">
        <v>251085</v>
      </c>
    </row>
    <row r="1891" spans="1:3" hidden="1" x14ac:dyDescent="0.25">
      <c r="A1891" s="34" t="s">
        <v>27</v>
      </c>
      <c r="B1891" s="29" t="s">
        <v>28</v>
      </c>
      <c r="C1891" s="21">
        <v>32247400</v>
      </c>
    </row>
    <row r="1892" spans="1:3" hidden="1" x14ac:dyDescent="0.25">
      <c r="A1892" s="35" t="s">
        <v>151</v>
      </c>
      <c r="B1892" s="29" t="s">
        <v>152</v>
      </c>
      <c r="C1892" s="20">
        <v>10672150</v>
      </c>
    </row>
    <row r="1893" spans="1:3" hidden="1" x14ac:dyDescent="0.25">
      <c r="A1893" s="35" t="s">
        <v>29</v>
      </c>
      <c r="B1893" s="29" t="s">
        <v>30</v>
      </c>
      <c r="C1893" s="20">
        <v>21547058</v>
      </c>
    </row>
    <row r="1894" spans="1:3" hidden="1" x14ac:dyDescent="0.25">
      <c r="A1894" s="35" t="s">
        <v>369</v>
      </c>
      <c r="B1894" s="29" t="s">
        <v>370</v>
      </c>
      <c r="C1894" s="20">
        <v>28192</v>
      </c>
    </row>
    <row r="1895" spans="1:3" hidden="1" x14ac:dyDescent="0.25">
      <c r="A1895" s="33" t="s">
        <v>722</v>
      </c>
      <c r="B1895" s="29" t="s">
        <v>723</v>
      </c>
      <c r="C1895" s="21">
        <v>557849</v>
      </c>
    </row>
    <row r="1896" spans="1:3" hidden="1" x14ac:dyDescent="0.25">
      <c r="A1896" s="34" t="s">
        <v>15</v>
      </c>
      <c r="B1896" s="29" t="s">
        <v>16</v>
      </c>
      <c r="C1896" s="21">
        <v>207855</v>
      </c>
    </row>
    <row r="1897" spans="1:3" hidden="1" x14ac:dyDescent="0.25">
      <c r="A1897" s="35" t="s">
        <v>21</v>
      </c>
      <c r="B1897" s="29" t="s">
        <v>22</v>
      </c>
      <c r="C1897" s="20">
        <v>57310</v>
      </c>
    </row>
    <row r="1898" spans="1:3" hidden="1" x14ac:dyDescent="0.25">
      <c r="A1898" s="35" t="s">
        <v>17</v>
      </c>
      <c r="B1898" s="29" t="s">
        <v>18</v>
      </c>
      <c r="C1898" s="20">
        <v>138264</v>
      </c>
    </row>
    <row r="1899" spans="1:3" hidden="1" x14ac:dyDescent="0.25">
      <c r="A1899" s="35" t="s">
        <v>25</v>
      </c>
      <c r="B1899" s="29" t="s">
        <v>26</v>
      </c>
      <c r="C1899" s="20">
        <v>12281</v>
      </c>
    </row>
    <row r="1900" spans="1:3" hidden="1" x14ac:dyDescent="0.25">
      <c r="A1900" s="34" t="s">
        <v>27</v>
      </c>
      <c r="B1900" s="29" t="s">
        <v>28</v>
      </c>
      <c r="C1900" s="21">
        <v>349994</v>
      </c>
    </row>
    <row r="1901" spans="1:3" hidden="1" x14ac:dyDescent="0.25">
      <c r="A1901" s="35" t="s">
        <v>29</v>
      </c>
      <c r="B1901" s="29" t="s">
        <v>30</v>
      </c>
      <c r="C1901" s="20">
        <v>349994</v>
      </c>
    </row>
    <row r="1902" spans="1:3" hidden="1" x14ac:dyDescent="0.25">
      <c r="A1902" s="33" t="s">
        <v>742</v>
      </c>
      <c r="B1902" s="29" t="s">
        <v>743</v>
      </c>
      <c r="C1902" s="21">
        <v>28755</v>
      </c>
    </row>
    <row r="1903" spans="1:3" hidden="1" x14ac:dyDescent="0.25">
      <c r="A1903" s="34" t="s">
        <v>15</v>
      </c>
      <c r="B1903" s="29" t="s">
        <v>16</v>
      </c>
      <c r="C1903" s="21"/>
    </row>
    <row r="1904" spans="1:3" hidden="1" x14ac:dyDescent="0.25">
      <c r="A1904" s="35" t="s">
        <v>17</v>
      </c>
      <c r="B1904" s="29" t="s">
        <v>18</v>
      </c>
      <c r="C1904" s="20"/>
    </row>
    <row r="1905" spans="1:3" hidden="1" x14ac:dyDescent="0.25">
      <c r="A1905" s="35" t="s">
        <v>53</v>
      </c>
      <c r="B1905" s="29" t="s">
        <v>54</v>
      </c>
      <c r="C1905" s="20"/>
    </row>
    <row r="1906" spans="1:3" hidden="1" x14ac:dyDescent="0.25">
      <c r="A1906" s="34" t="s">
        <v>27</v>
      </c>
      <c r="B1906" s="29" t="s">
        <v>28</v>
      </c>
      <c r="C1906" s="21">
        <v>28755</v>
      </c>
    </row>
    <row r="1907" spans="1:3" hidden="1" x14ac:dyDescent="0.25">
      <c r="A1907" s="35" t="s">
        <v>29</v>
      </c>
      <c r="B1907" s="29" t="s">
        <v>30</v>
      </c>
      <c r="C1907" s="20">
        <v>28755</v>
      </c>
    </row>
    <row r="1908" spans="1:3" hidden="1" x14ac:dyDescent="0.25">
      <c r="A1908" s="33" t="s">
        <v>744</v>
      </c>
      <c r="B1908" s="29" t="s">
        <v>745</v>
      </c>
      <c r="C1908" s="21"/>
    </row>
    <row r="1909" spans="1:3" hidden="1" x14ac:dyDescent="0.25">
      <c r="A1909" s="34" t="s">
        <v>27</v>
      </c>
      <c r="B1909" s="29" t="s">
        <v>28</v>
      </c>
      <c r="C1909" s="21"/>
    </row>
    <row r="1910" spans="1:3" hidden="1" x14ac:dyDescent="0.25">
      <c r="A1910" s="35" t="s">
        <v>29</v>
      </c>
      <c r="B1910" s="29" t="s">
        <v>30</v>
      </c>
      <c r="C1910" s="20"/>
    </row>
    <row r="1911" spans="1:3" hidden="1" x14ac:dyDescent="0.25">
      <c r="A1911" s="31" t="s">
        <v>417</v>
      </c>
      <c r="B1911" s="29" t="s">
        <v>418</v>
      </c>
      <c r="C1911" s="21">
        <v>13000000</v>
      </c>
    </row>
    <row r="1912" spans="1:3" hidden="1" x14ac:dyDescent="0.25">
      <c r="A1912" s="32" t="s">
        <v>43</v>
      </c>
      <c r="B1912" s="29" t="s">
        <v>44</v>
      </c>
      <c r="C1912" s="21">
        <v>13000000</v>
      </c>
    </row>
    <row r="1913" spans="1:3" hidden="1" x14ac:dyDescent="0.25">
      <c r="A1913" s="33" t="s">
        <v>715</v>
      </c>
      <c r="B1913" s="29" t="s">
        <v>716</v>
      </c>
      <c r="C1913" s="21">
        <v>13000000</v>
      </c>
    </row>
    <row r="1914" spans="1:3" hidden="1" x14ac:dyDescent="0.25">
      <c r="A1914" s="34" t="s">
        <v>15</v>
      </c>
      <c r="B1914" s="29" t="s">
        <v>16</v>
      </c>
      <c r="C1914" s="21">
        <v>13000000</v>
      </c>
    </row>
    <row r="1915" spans="1:3" hidden="1" x14ac:dyDescent="0.25">
      <c r="A1915" s="35" t="s">
        <v>17</v>
      </c>
      <c r="B1915" s="29" t="s">
        <v>18</v>
      </c>
      <c r="C1915" s="20">
        <v>13000000</v>
      </c>
    </row>
    <row r="1916" spans="1:3" hidden="1" x14ac:dyDescent="0.25">
      <c r="A1916" s="31" t="s">
        <v>419</v>
      </c>
      <c r="B1916" s="29" t="s">
        <v>420</v>
      </c>
      <c r="C1916" s="21">
        <v>23576395</v>
      </c>
    </row>
    <row r="1917" spans="1:3" hidden="1" x14ac:dyDescent="0.25">
      <c r="A1917" s="32" t="s">
        <v>43</v>
      </c>
      <c r="B1917" s="29" t="s">
        <v>44</v>
      </c>
      <c r="C1917" s="21">
        <v>23576395</v>
      </c>
    </row>
    <row r="1918" spans="1:3" hidden="1" x14ac:dyDescent="0.25">
      <c r="A1918" s="33" t="s">
        <v>715</v>
      </c>
      <c r="B1918" s="29" t="s">
        <v>716</v>
      </c>
      <c r="C1918" s="21">
        <v>23576395</v>
      </c>
    </row>
    <row r="1919" spans="1:3" hidden="1" x14ac:dyDescent="0.25">
      <c r="A1919" s="34" t="s">
        <v>15</v>
      </c>
      <c r="B1919" s="29" t="s">
        <v>16</v>
      </c>
      <c r="C1919" s="21">
        <v>23576395</v>
      </c>
    </row>
    <row r="1920" spans="1:3" hidden="1" x14ac:dyDescent="0.25">
      <c r="A1920" s="35" t="s">
        <v>21</v>
      </c>
      <c r="B1920" s="29" t="s">
        <v>22</v>
      </c>
      <c r="C1920" s="20">
        <v>23025395</v>
      </c>
    </row>
    <row r="1921" spans="1:3" hidden="1" x14ac:dyDescent="0.25">
      <c r="A1921" s="35" t="s">
        <v>17</v>
      </c>
      <c r="B1921" s="29" t="s">
        <v>18</v>
      </c>
      <c r="C1921" s="20">
        <v>501000</v>
      </c>
    </row>
    <row r="1922" spans="1:3" hidden="1" x14ac:dyDescent="0.25">
      <c r="A1922" s="35" t="s">
        <v>53</v>
      </c>
      <c r="B1922" s="29" t="s">
        <v>54</v>
      </c>
      <c r="C1922" s="20">
        <v>50000</v>
      </c>
    </row>
    <row r="1923" spans="1:3" hidden="1" x14ac:dyDescent="0.25">
      <c r="A1923" s="31" t="s">
        <v>421</v>
      </c>
      <c r="B1923" s="29" t="s">
        <v>422</v>
      </c>
      <c r="C1923" s="21">
        <v>20416565</v>
      </c>
    </row>
    <row r="1924" spans="1:3" hidden="1" x14ac:dyDescent="0.25">
      <c r="A1924" s="32" t="s">
        <v>43</v>
      </c>
      <c r="B1924" s="29" t="s">
        <v>44</v>
      </c>
      <c r="C1924" s="21">
        <v>20416565</v>
      </c>
    </row>
    <row r="1925" spans="1:3" hidden="1" x14ac:dyDescent="0.25">
      <c r="A1925" s="33" t="s">
        <v>21</v>
      </c>
      <c r="B1925" s="29" t="s">
        <v>741</v>
      </c>
      <c r="C1925" s="21">
        <v>943134</v>
      </c>
    </row>
    <row r="1926" spans="1:3" hidden="1" x14ac:dyDescent="0.25">
      <c r="A1926" s="34" t="s">
        <v>15</v>
      </c>
      <c r="B1926" s="29" t="s">
        <v>16</v>
      </c>
      <c r="C1926" s="21">
        <v>928134</v>
      </c>
    </row>
    <row r="1927" spans="1:3" hidden="1" x14ac:dyDescent="0.25">
      <c r="A1927" s="35" t="s">
        <v>21</v>
      </c>
      <c r="B1927" s="29" t="s">
        <v>22</v>
      </c>
      <c r="C1927" s="20">
        <v>446600</v>
      </c>
    </row>
    <row r="1928" spans="1:3" hidden="1" x14ac:dyDescent="0.25">
      <c r="A1928" s="35" t="s">
        <v>17</v>
      </c>
      <c r="B1928" s="29" t="s">
        <v>18</v>
      </c>
      <c r="C1928" s="20">
        <v>469800</v>
      </c>
    </row>
    <row r="1929" spans="1:3" hidden="1" x14ac:dyDescent="0.25">
      <c r="A1929" s="35" t="s">
        <v>23</v>
      </c>
      <c r="B1929" s="29" t="s">
        <v>24</v>
      </c>
      <c r="C1929" s="20">
        <v>11734</v>
      </c>
    </row>
    <row r="1930" spans="1:3" hidden="1" x14ac:dyDescent="0.25">
      <c r="A1930" s="34" t="s">
        <v>27</v>
      </c>
      <c r="B1930" s="29" t="s">
        <v>28</v>
      </c>
      <c r="C1930" s="21">
        <v>15000</v>
      </c>
    </row>
    <row r="1931" spans="1:3" hidden="1" x14ac:dyDescent="0.25">
      <c r="A1931" s="35" t="s">
        <v>29</v>
      </c>
      <c r="B1931" s="29" t="s">
        <v>30</v>
      </c>
      <c r="C1931" s="20">
        <v>15000</v>
      </c>
    </row>
    <row r="1932" spans="1:3" hidden="1" x14ac:dyDescent="0.25">
      <c r="A1932" s="33" t="s">
        <v>369</v>
      </c>
      <c r="B1932" s="29" t="s">
        <v>718</v>
      </c>
      <c r="C1932" s="21">
        <v>11052001</v>
      </c>
    </row>
    <row r="1933" spans="1:3" hidden="1" x14ac:dyDescent="0.25">
      <c r="A1933" s="34" t="s">
        <v>15</v>
      </c>
      <c r="B1933" s="29" t="s">
        <v>16</v>
      </c>
      <c r="C1933" s="21">
        <v>6640644</v>
      </c>
    </row>
    <row r="1934" spans="1:3" hidden="1" x14ac:dyDescent="0.25">
      <c r="A1934" s="35" t="s">
        <v>21</v>
      </c>
      <c r="B1934" s="29" t="s">
        <v>22</v>
      </c>
      <c r="C1934" s="20">
        <v>4103134</v>
      </c>
    </row>
    <row r="1935" spans="1:3" hidden="1" x14ac:dyDescent="0.25">
      <c r="A1935" s="35" t="s">
        <v>17</v>
      </c>
      <c r="B1935" s="29" t="s">
        <v>18</v>
      </c>
      <c r="C1935" s="20">
        <v>2419917</v>
      </c>
    </row>
    <row r="1936" spans="1:3" hidden="1" x14ac:dyDescent="0.25">
      <c r="A1936" s="35" t="s">
        <v>23</v>
      </c>
      <c r="B1936" s="29" t="s">
        <v>24</v>
      </c>
      <c r="C1936" s="20">
        <v>61733</v>
      </c>
    </row>
    <row r="1937" spans="1:3" hidden="1" x14ac:dyDescent="0.25">
      <c r="A1937" s="35" t="s">
        <v>37</v>
      </c>
      <c r="B1937" s="29" t="s">
        <v>38</v>
      </c>
      <c r="C1937" s="20"/>
    </row>
    <row r="1938" spans="1:3" hidden="1" x14ac:dyDescent="0.25">
      <c r="A1938" s="35" t="s">
        <v>25</v>
      </c>
      <c r="B1938" s="29" t="s">
        <v>26</v>
      </c>
      <c r="C1938" s="20">
        <v>52860</v>
      </c>
    </row>
    <row r="1939" spans="1:3" hidden="1" x14ac:dyDescent="0.25">
      <c r="A1939" s="35" t="s">
        <v>53</v>
      </c>
      <c r="B1939" s="29" t="s">
        <v>54</v>
      </c>
      <c r="C1939" s="20">
        <v>3000</v>
      </c>
    </row>
    <row r="1940" spans="1:3" hidden="1" x14ac:dyDescent="0.25">
      <c r="A1940" s="34" t="s">
        <v>27</v>
      </c>
      <c r="B1940" s="29" t="s">
        <v>28</v>
      </c>
      <c r="C1940" s="21">
        <v>4411357</v>
      </c>
    </row>
    <row r="1941" spans="1:3" hidden="1" x14ac:dyDescent="0.25">
      <c r="A1941" s="35" t="s">
        <v>29</v>
      </c>
      <c r="B1941" s="29" t="s">
        <v>30</v>
      </c>
      <c r="C1941" s="20">
        <v>4104687</v>
      </c>
    </row>
    <row r="1942" spans="1:3" hidden="1" x14ac:dyDescent="0.25">
      <c r="A1942" s="35" t="s">
        <v>31</v>
      </c>
      <c r="B1942" s="29" t="s">
        <v>32</v>
      </c>
      <c r="C1942" s="20">
        <v>306670</v>
      </c>
    </row>
    <row r="1943" spans="1:3" hidden="1" x14ac:dyDescent="0.25">
      <c r="A1943" s="33" t="s">
        <v>403</v>
      </c>
      <c r="B1943" s="29" t="s">
        <v>717</v>
      </c>
      <c r="C1943" s="21"/>
    </row>
    <row r="1944" spans="1:3" hidden="1" x14ac:dyDescent="0.25">
      <c r="A1944" s="34" t="s">
        <v>15</v>
      </c>
      <c r="B1944" s="29" t="s">
        <v>16</v>
      </c>
      <c r="C1944" s="21"/>
    </row>
    <row r="1945" spans="1:3" hidden="1" x14ac:dyDescent="0.25">
      <c r="A1945" s="35" t="s">
        <v>17</v>
      </c>
      <c r="B1945" s="29" t="s">
        <v>18</v>
      </c>
      <c r="C1945" s="20"/>
    </row>
    <row r="1946" spans="1:3" hidden="1" x14ac:dyDescent="0.25">
      <c r="A1946" s="33" t="s">
        <v>722</v>
      </c>
      <c r="B1946" s="29" t="s">
        <v>723</v>
      </c>
      <c r="C1946" s="21">
        <v>8414443</v>
      </c>
    </row>
    <row r="1947" spans="1:3" hidden="1" x14ac:dyDescent="0.25">
      <c r="A1947" s="34" t="s">
        <v>15</v>
      </c>
      <c r="B1947" s="29" t="s">
        <v>16</v>
      </c>
      <c r="C1947" s="21">
        <v>1372072</v>
      </c>
    </row>
    <row r="1948" spans="1:3" hidden="1" x14ac:dyDescent="0.25">
      <c r="A1948" s="35" t="s">
        <v>17</v>
      </c>
      <c r="B1948" s="29" t="s">
        <v>18</v>
      </c>
      <c r="C1948" s="20">
        <v>261478</v>
      </c>
    </row>
    <row r="1949" spans="1:3" hidden="1" x14ac:dyDescent="0.25">
      <c r="A1949" s="35" t="s">
        <v>25</v>
      </c>
      <c r="B1949" s="29" t="s">
        <v>26</v>
      </c>
      <c r="C1949" s="20">
        <v>1110594</v>
      </c>
    </row>
    <row r="1950" spans="1:3" hidden="1" x14ac:dyDescent="0.25">
      <c r="A1950" s="34" t="s">
        <v>27</v>
      </c>
      <c r="B1950" s="29" t="s">
        <v>28</v>
      </c>
      <c r="C1950" s="21">
        <v>7042371</v>
      </c>
    </row>
    <row r="1951" spans="1:3" hidden="1" x14ac:dyDescent="0.25">
      <c r="A1951" s="35" t="s">
        <v>29</v>
      </c>
      <c r="B1951" s="29" t="s">
        <v>30</v>
      </c>
      <c r="C1951" s="20">
        <v>5292371</v>
      </c>
    </row>
    <row r="1952" spans="1:3" hidden="1" x14ac:dyDescent="0.25">
      <c r="A1952" s="35" t="s">
        <v>31</v>
      </c>
      <c r="B1952" s="29" t="s">
        <v>32</v>
      </c>
      <c r="C1952" s="20">
        <v>1750000</v>
      </c>
    </row>
    <row r="1953" spans="1:3" hidden="1" x14ac:dyDescent="0.25">
      <c r="A1953" s="33" t="s">
        <v>742</v>
      </c>
      <c r="B1953" s="29" t="s">
        <v>743</v>
      </c>
      <c r="C1953" s="21"/>
    </row>
    <row r="1954" spans="1:3" hidden="1" x14ac:dyDescent="0.25">
      <c r="A1954" s="34" t="s">
        <v>15</v>
      </c>
      <c r="B1954" s="29" t="s">
        <v>16</v>
      </c>
      <c r="C1954" s="21"/>
    </row>
    <row r="1955" spans="1:3" hidden="1" x14ac:dyDescent="0.25">
      <c r="A1955" s="35" t="s">
        <v>21</v>
      </c>
      <c r="B1955" s="29" t="s">
        <v>22</v>
      </c>
      <c r="C1955" s="20"/>
    </row>
    <row r="1956" spans="1:3" hidden="1" x14ac:dyDescent="0.25">
      <c r="A1956" s="34" t="s">
        <v>27</v>
      </c>
      <c r="B1956" s="29" t="s">
        <v>28</v>
      </c>
      <c r="C1956" s="21"/>
    </row>
    <row r="1957" spans="1:3" hidden="1" x14ac:dyDescent="0.25">
      <c r="A1957" s="35" t="s">
        <v>29</v>
      </c>
      <c r="B1957" s="29" t="s">
        <v>30</v>
      </c>
      <c r="C1957" s="20"/>
    </row>
    <row r="1958" spans="1:3" hidden="1" x14ac:dyDescent="0.25">
      <c r="A1958" s="33" t="s">
        <v>744</v>
      </c>
      <c r="B1958" s="29" t="s">
        <v>745</v>
      </c>
      <c r="C1958" s="21">
        <v>6987</v>
      </c>
    </row>
    <row r="1959" spans="1:3" hidden="1" x14ac:dyDescent="0.25">
      <c r="A1959" s="34" t="s">
        <v>15</v>
      </c>
      <c r="B1959" s="29" t="s">
        <v>16</v>
      </c>
      <c r="C1959" s="21">
        <v>6987</v>
      </c>
    </row>
    <row r="1960" spans="1:3" hidden="1" x14ac:dyDescent="0.25">
      <c r="A1960" s="35" t="s">
        <v>17</v>
      </c>
      <c r="B1960" s="29" t="s">
        <v>18</v>
      </c>
      <c r="C1960" s="20">
        <v>6987</v>
      </c>
    </row>
    <row r="1961" spans="1:3" hidden="1" x14ac:dyDescent="0.25">
      <c r="A1961" s="31" t="s">
        <v>423</v>
      </c>
      <c r="B1961" s="29" t="s">
        <v>424</v>
      </c>
      <c r="C1961" s="21">
        <v>2427766</v>
      </c>
    </row>
    <row r="1962" spans="1:3" hidden="1" x14ac:dyDescent="0.25">
      <c r="A1962" s="32" t="s">
        <v>43</v>
      </c>
      <c r="B1962" s="29" t="s">
        <v>44</v>
      </c>
      <c r="C1962" s="21">
        <v>2427766</v>
      </c>
    </row>
    <row r="1963" spans="1:3" hidden="1" x14ac:dyDescent="0.25">
      <c r="A1963" s="33" t="s">
        <v>403</v>
      </c>
      <c r="B1963" s="29" t="s">
        <v>717</v>
      </c>
      <c r="C1963" s="21">
        <v>261718</v>
      </c>
    </row>
    <row r="1964" spans="1:3" hidden="1" x14ac:dyDescent="0.25">
      <c r="A1964" s="34" t="s">
        <v>15</v>
      </c>
      <c r="B1964" s="29" t="s">
        <v>16</v>
      </c>
      <c r="C1964" s="21"/>
    </row>
    <row r="1965" spans="1:3" hidden="1" x14ac:dyDescent="0.25">
      <c r="A1965" s="35" t="s">
        <v>17</v>
      </c>
      <c r="B1965" s="29" t="s">
        <v>18</v>
      </c>
      <c r="C1965" s="20"/>
    </row>
    <row r="1966" spans="1:3" hidden="1" x14ac:dyDescent="0.25">
      <c r="A1966" s="34" t="s">
        <v>27</v>
      </c>
      <c r="B1966" s="29" t="s">
        <v>28</v>
      </c>
      <c r="C1966" s="21">
        <v>261718</v>
      </c>
    </row>
    <row r="1967" spans="1:3" hidden="1" x14ac:dyDescent="0.25">
      <c r="A1967" s="35" t="s">
        <v>29</v>
      </c>
      <c r="B1967" s="29" t="s">
        <v>30</v>
      </c>
      <c r="C1967" s="20">
        <v>261718</v>
      </c>
    </row>
    <row r="1968" spans="1:3" hidden="1" x14ac:dyDescent="0.25">
      <c r="A1968" s="33" t="s">
        <v>722</v>
      </c>
      <c r="B1968" s="29" t="s">
        <v>723</v>
      </c>
      <c r="C1968" s="21">
        <v>2058701</v>
      </c>
    </row>
    <row r="1969" spans="1:3" hidden="1" x14ac:dyDescent="0.25">
      <c r="A1969" s="34" t="s">
        <v>15</v>
      </c>
      <c r="B1969" s="29" t="s">
        <v>16</v>
      </c>
      <c r="C1969" s="21">
        <v>599324</v>
      </c>
    </row>
    <row r="1970" spans="1:3" hidden="1" x14ac:dyDescent="0.25">
      <c r="A1970" s="35" t="s">
        <v>21</v>
      </c>
      <c r="B1970" s="29" t="s">
        <v>22</v>
      </c>
      <c r="C1970" s="20">
        <v>6875</v>
      </c>
    </row>
    <row r="1971" spans="1:3" hidden="1" x14ac:dyDescent="0.25">
      <c r="A1971" s="35" t="s">
        <v>17</v>
      </c>
      <c r="B1971" s="29" t="s">
        <v>18</v>
      </c>
      <c r="C1971" s="20">
        <v>592449</v>
      </c>
    </row>
    <row r="1972" spans="1:3" hidden="1" x14ac:dyDescent="0.25">
      <c r="A1972" s="35" t="s">
        <v>23</v>
      </c>
      <c r="B1972" s="29" t="s">
        <v>24</v>
      </c>
      <c r="C1972" s="20"/>
    </row>
    <row r="1973" spans="1:3" hidden="1" x14ac:dyDescent="0.25">
      <c r="A1973" s="35" t="s">
        <v>37</v>
      </c>
      <c r="B1973" s="29" t="s">
        <v>38</v>
      </c>
      <c r="C1973" s="20"/>
    </row>
    <row r="1974" spans="1:3" hidden="1" x14ac:dyDescent="0.25">
      <c r="A1974" s="35" t="s">
        <v>25</v>
      </c>
      <c r="B1974" s="29" t="s">
        <v>26</v>
      </c>
      <c r="C1974" s="20"/>
    </row>
    <row r="1975" spans="1:3" hidden="1" x14ac:dyDescent="0.25">
      <c r="A1975" s="34" t="s">
        <v>27</v>
      </c>
      <c r="B1975" s="29" t="s">
        <v>28</v>
      </c>
      <c r="C1975" s="21">
        <v>1459377</v>
      </c>
    </row>
    <row r="1976" spans="1:3" hidden="1" x14ac:dyDescent="0.25">
      <c r="A1976" s="35" t="s">
        <v>29</v>
      </c>
      <c r="B1976" s="29" t="s">
        <v>30</v>
      </c>
      <c r="C1976" s="20">
        <v>1459377</v>
      </c>
    </row>
    <row r="1977" spans="1:3" hidden="1" x14ac:dyDescent="0.25">
      <c r="A1977" s="33" t="s">
        <v>742</v>
      </c>
      <c r="B1977" s="29" t="s">
        <v>743</v>
      </c>
      <c r="C1977" s="21">
        <v>107347</v>
      </c>
    </row>
    <row r="1978" spans="1:3" hidden="1" x14ac:dyDescent="0.25">
      <c r="A1978" s="34" t="s">
        <v>15</v>
      </c>
      <c r="B1978" s="29" t="s">
        <v>16</v>
      </c>
      <c r="C1978" s="21">
        <v>107347</v>
      </c>
    </row>
    <row r="1979" spans="1:3" hidden="1" x14ac:dyDescent="0.25">
      <c r="A1979" s="35" t="s">
        <v>21</v>
      </c>
      <c r="B1979" s="29" t="s">
        <v>22</v>
      </c>
      <c r="C1979" s="20">
        <v>59056</v>
      </c>
    </row>
    <row r="1980" spans="1:3" hidden="1" x14ac:dyDescent="0.25">
      <c r="A1980" s="35" t="s">
        <v>17</v>
      </c>
      <c r="B1980" s="29" t="s">
        <v>18</v>
      </c>
      <c r="C1980" s="20">
        <v>48006</v>
      </c>
    </row>
    <row r="1981" spans="1:3" hidden="1" x14ac:dyDescent="0.25">
      <c r="A1981" s="35" t="s">
        <v>23</v>
      </c>
      <c r="B1981" s="29" t="s">
        <v>24</v>
      </c>
      <c r="C1981" s="20">
        <v>285</v>
      </c>
    </row>
    <row r="1982" spans="1:3" hidden="1" x14ac:dyDescent="0.25">
      <c r="A1982" s="31" t="s">
        <v>425</v>
      </c>
      <c r="B1982" s="29" t="s">
        <v>426</v>
      </c>
      <c r="C1982" s="21">
        <v>1600000</v>
      </c>
    </row>
    <row r="1983" spans="1:3" hidden="1" x14ac:dyDescent="0.25">
      <c r="A1983" s="32" t="s">
        <v>43</v>
      </c>
      <c r="B1983" s="29" t="s">
        <v>44</v>
      </c>
      <c r="C1983" s="21">
        <v>1600000</v>
      </c>
    </row>
    <row r="1984" spans="1:3" hidden="1" x14ac:dyDescent="0.25">
      <c r="A1984" s="33" t="s">
        <v>715</v>
      </c>
      <c r="B1984" s="29" t="s">
        <v>716</v>
      </c>
      <c r="C1984" s="21">
        <v>1600000</v>
      </c>
    </row>
    <row r="1985" spans="1:3" hidden="1" x14ac:dyDescent="0.25">
      <c r="A1985" s="34" t="s">
        <v>15</v>
      </c>
      <c r="B1985" s="29" t="s">
        <v>16</v>
      </c>
      <c r="C1985" s="21">
        <v>1000000</v>
      </c>
    </row>
    <row r="1986" spans="1:3" hidden="1" x14ac:dyDescent="0.25">
      <c r="A1986" s="35" t="s">
        <v>17</v>
      </c>
      <c r="B1986" s="29" t="s">
        <v>18</v>
      </c>
      <c r="C1986" s="20">
        <v>1000000</v>
      </c>
    </row>
    <row r="1987" spans="1:3" hidden="1" x14ac:dyDescent="0.25">
      <c r="A1987" s="34" t="s">
        <v>27</v>
      </c>
      <c r="B1987" s="29" t="s">
        <v>28</v>
      </c>
      <c r="C1987" s="21">
        <v>600000</v>
      </c>
    </row>
    <row r="1988" spans="1:3" hidden="1" x14ac:dyDescent="0.25">
      <c r="A1988" s="35" t="s">
        <v>29</v>
      </c>
      <c r="B1988" s="29" t="s">
        <v>30</v>
      </c>
      <c r="C1988" s="20">
        <v>600000</v>
      </c>
    </row>
    <row r="1989" spans="1:3" hidden="1" x14ac:dyDescent="0.25">
      <c r="A1989" s="31" t="s">
        <v>427</v>
      </c>
      <c r="B1989" s="29" t="s">
        <v>428</v>
      </c>
      <c r="C1989" s="21">
        <v>300000</v>
      </c>
    </row>
    <row r="1990" spans="1:3" hidden="1" x14ac:dyDescent="0.25">
      <c r="A1990" s="32" t="s">
        <v>43</v>
      </c>
      <c r="B1990" s="29" t="s">
        <v>44</v>
      </c>
      <c r="C1990" s="21">
        <v>300000</v>
      </c>
    </row>
    <row r="1991" spans="1:3" hidden="1" x14ac:dyDescent="0.25">
      <c r="A1991" s="33" t="s">
        <v>715</v>
      </c>
      <c r="B1991" s="29" t="s">
        <v>716</v>
      </c>
      <c r="C1991" s="21">
        <v>300000</v>
      </c>
    </row>
    <row r="1992" spans="1:3" hidden="1" x14ac:dyDescent="0.25">
      <c r="A1992" s="34" t="s">
        <v>15</v>
      </c>
      <c r="B1992" s="29" t="s">
        <v>16</v>
      </c>
      <c r="C1992" s="21">
        <v>240000</v>
      </c>
    </row>
    <row r="1993" spans="1:3" hidden="1" x14ac:dyDescent="0.25">
      <c r="A1993" s="35" t="s">
        <v>17</v>
      </c>
      <c r="B1993" s="29" t="s">
        <v>18</v>
      </c>
      <c r="C1993" s="20">
        <v>240000</v>
      </c>
    </row>
    <row r="1994" spans="1:3" hidden="1" x14ac:dyDescent="0.25">
      <c r="A1994" s="34" t="s">
        <v>27</v>
      </c>
      <c r="B1994" s="29" t="s">
        <v>28</v>
      </c>
      <c r="C1994" s="21">
        <v>60000</v>
      </c>
    </row>
    <row r="1995" spans="1:3" hidden="1" x14ac:dyDescent="0.25">
      <c r="A1995" s="35" t="s">
        <v>29</v>
      </c>
      <c r="B1995" s="29" t="s">
        <v>30</v>
      </c>
      <c r="C1995" s="20">
        <v>60000</v>
      </c>
    </row>
    <row r="1996" spans="1:3" hidden="1" x14ac:dyDescent="0.25">
      <c r="A1996" s="31" t="s">
        <v>429</v>
      </c>
      <c r="B1996" s="29" t="s">
        <v>430</v>
      </c>
      <c r="C1996" s="21">
        <v>260000</v>
      </c>
    </row>
    <row r="1997" spans="1:3" hidden="1" x14ac:dyDescent="0.25">
      <c r="A1997" s="32" t="s">
        <v>43</v>
      </c>
      <c r="B1997" s="29" t="s">
        <v>44</v>
      </c>
      <c r="C1997" s="21">
        <v>260000</v>
      </c>
    </row>
    <row r="1998" spans="1:3" hidden="1" x14ac:dyDescent="0.25">
      <c r="A1998" s="33" t="s">
        <v>730</v>
      </c>
      <c r="B1998" s="29" t="s">
        <v>731</v>
      </c>
      <c r="C1998" s="21">
        <v>260000</v>
      </c>
    </row>
    <row r="1999" spans="1:3" hidden="1" x14ac:dyDescent="0.25">
      <c r="A1999" s="34" t="s">
        <v>15</v>
      </c>
      <c r="B1999" s="29" t="s">
        <v>16</v>
      </c>
      <c r="C1999" s="21">
        <v>260000</v>
      </c>
    </row>
    <row r="2000" spans="1:3" hidden="1" x14ac:dyDescent="0.25">
      <c r="A2000" s="35" t="s">
        <v>21</v>
      </c>
      <c r="B2000" s="29" t="s">
        <v>22</v>
      </c>
      <c r="C2000" s="20">
        <v>135000</v>
      </c>
    </row>
    <row r="2001" spans="1:3" hidden="1" x14ac:dyDescent="0.25">
      <c r="A2001" s="35" t="s">
        <v>17</v>
      </c>
      <c r="B2001" s="29" t="s">
        <v>18</v>
      </c>
      <c r="C2001" s="20">
        <v>125000</v>
      </c>
    </row>
    <row r="2002" spans="1:3" hidden="1" x14ac:dyDescent="0.25">
      <c r="A2002" s="31" t="s">
        <v>431</v>
      </c>
      <c r="B2002" s="29" t="s">
        <v>432</v>
      </c>
      <c r="C2002" s="21">
        <v>29485646</v>
      </c>
    </row>
    <row r="2003" spans="1:3" hidden="1" x14ac:dyDescent="0.25">
      <c r="A2003" s="32" t="s">
        <v>43</v>
      </c>
      <c r="B2003" s="29" t="s">
        <v>44</v>
      </c>
      <c r="C2003" s="21">
        <v>29485646</v>
      </c>
    </row>
    <row r="2004" spans="1:3" hidden="1" x14ac:dyDescent="0.25">
      <c r="A2004" s="33" t="s">
        <v>715</v>
      </c>
      <c r="B2004" s="29" t="s">
        <v>716</v>
      </c>
      <c r="C2004" s="21">
        <v>29485646</v>
      </c>
    </row>
    <row r="2005" spans="1:3" hidden="1" x14ac:dyDescent="0.25">
      <c r="A2005" s="34" t="s">
        <v>15</v>
      </c>
      <c r="B2005" s="29" t="s">
        <v>16</v>
      </c>
      <c r="C2005" s="21">
        <v>585646</v>
      </c>
    </row>
    <row r="2006" spans="1:3" hidden="1" x14ac:dyDescent="0.25">
      <c r="A2006" s="35" t="s">
        <v>17</v>
      </c>
      <c r="B2006" s="29" t="s">
        <v>18</v>
      </c>
      <c r="C2006" s="20">
        <v>585646</v>
      </c>
    </row>
    <row r="2007" spans="1:3" hidden="1" x14ac:dyDescent="0.25">
      <c r="A2007" s="34" t="s">
        <v>27</v>
      </c>
      <c r="B2007" s="29" t="s">
        <v>28</v>
      </c>
      <c r="C2007" s="21">
        <v>28900000</v>
      </c>
    </row>
    <row r="2008" spans="1:3" hidden="1" x14ac:dyDescent="0.25">
      <c r="A2008" s="35" t="s">
        <v>31</v>
      </c>
      <c r="B2008" s="29" t="s">
        <v>32</v>
      </c>
      <c r="C2008" s="20">
        <v>28900000</v>
      </c>
    </row>
    <row r="2009" spans="1:3" hidden="1" x14ac:dyDescent="0.25">
      <c r="A2009" s="31" t="s">
        <v>433</v>
      </c>
      <c r="B2009" s="29" t="s">
        <v>321</v>
      </c>
      <c r="C2009" s="21">
        <v>338651685</v>
      </c>
    </row>
    <row r="2010" spans="1:3" hidden="1" x14ac:dyDescent="0.25">
      <c r="A2010" s="32" t="s">
        <v>43</v>
      </c>
      <c r="B2010" s="29" t="s">
        <v>44</v>
      </c>
      <c r="C2010" s="21">
        <v>338651685</v>
      </c>
    </row>
    <row r="2011" spans="1:3" hidden="1" x14ac:dyDescent="0.25">
      <c r="A2011" s="33" t="s">
        <v>720</v>
      </c>
      <c r="B2011" s="29" t="s">
        <v>721</v>
      </c>
      <c r="C2011" s="21">
        <v>56820883</v>
      </c>
    </row>
    <row r="2012" spans="1:3" hidden="1" x14ac:dyDescent="0.25">
      <c r="A2012" s="34" t="s">
        <v>15</v>
      </c>
      <c r="B2012" s="29" t="s">
        <v>16</v>
      </c>
      <c r="C2012" s="21">
        <v>18223202</v>
      </c>
    </row>
    <row r="2013" spans="1:3" hidden="1" x14ac:dyDescent="0.25">
      <c r="A2013" s="35" t="s">
        <v>21</v>
      </c>
      <c r="B2013" s="29" t="s">
        <v>22</v>
      </c>
      <c r="C2013" s="20">
        <v>3626771</v>
      </c>
    </row>
    <row r="2014" spans="1:3" hidden="1" x14ac:dyDescent="0.25">
      <c r="A2014" s="35" t="s">
        <v>17</v>
      </c>
      <c r="B2014" s="29" t="s">
        <v>18</v>
      </c>
      <c r="C2014" s="20">
        <v>9644820</v>
      </c>
    </row>
    <row r="2015" spans="1:3" hidden="1" x14ac:dyDescent="0.25">
      <c r="A2015" s="35" t="s">
        <v>61</v>
      </c>
      <c r="B2015" s="29" t="s">
        <v>62</v>
      </c>
      <c r="C2015" s="20">
        <v>338222</v>
      </c>
    </row>
    <row r="2016" spans="1:3" hidden="1" x14ac:dyDescent="0.25">
      <c r="A2016" s="35" t="s">
        <v>37</v>
      </c>
      <c r="B2016" s="29" t="s">
        <v>38</v>
      </c>
      <c r="C2016" s="20">
        <v>4610089</v>
      </c>
    </row>
    <row r="2017" spans="1:3" hidden="1" x14ac:dyDescent="0.25">
      <c r="A2017" s="35" t="s">
        <v>53</v>
      </c>
      <c r="B2017" s="29" t="s">
        <v>54</v>
      </c>
      <c r="C2017" s="20">
        <v>3300</v>
      </c>
    </row>
    <row r="2018" spans="1:3" hidden="1" x14ac:dyDescent="0.25">
      <c r="A2018" s="34" t="s">
        <v>27</v>
      </c>
      <c r="B2018" s="29" t="s">
        <v>28</v>
      </c>
      <c r="C2018" s="21">
        <v>38597681</v>
      </c>
    </row>
    <row r="2019" spans="1:3" hidden="1" x14ac:dyDescent="0.25">
      <c r="A2019" s="35" t="s">
        <v>29</v>
      </c>
      <c r="B2019" s="29" t="s">
        <v>30</v>
      </c>
      <c r="C2019" s="20">
        <v>38597681</v>
      </c>
    </row>
    <row r="2020" spans="1:3" hidden="1" x14ac:dyDescent="0.25">
      <c r="A2020" s="33" t="s">
        <v>737</v>
      </c>
      <c r="B2020" s="29" t="s">
        <v>738</v>
      </c>
      <c r="C2020" s="21">
        <v>281830802</v>
      </c>
    </row>
    <row r="2021" spans="1:3" hidden="1" x14ac:dyDescent="0.25">
      <c r="A2021" s="34" t="s">
        <v>15</v>
      </c>
      <c r="B2021" s="29" t="s">
        <v>16</v>
      </c>
      <c r="C2021" s="21">
        <v>162716065</v>
      </c>
    </row>
    <row r="2022" spans="1:3" hidden="1" x14ac:dyDescent="0.25">
      <c r="A2022" s="35" t="s">
        <v>21</v>
      </c>
      <c r="B2022" s="29" t="s">
        <v>22</v>
      </c>
      <c r="C2022" s="20">
        <v>38280461</v>
      </c>
    </row>
    <row r="2023" spans="1:3" hidden="1" x14ac:dyDescent="0.25">
      <c r="A2023" s="35" t="s">
        <v>17</v>
      </c>
      <c r="B2023" s="29" t="s">
        <v>18</v>
      </c>
      <c r="C2023" s="20">
        <v>83322863</v>
      </c>
    </row>
    <row r="2024" spans="1:3" hidden="1" x14ac:dyDescent="0.25">
      <c r="A2024" s="35" t="s">
        <v>61</v>
      </c>
      <c r="B2024" s="29" t="s">
        <v>62</v>
      </c>
      <c r="C2024" s="20">
        <v>14970207</v>
      </c>
    </row>
    <row r="2025" spans="1:3" hidden="1" x14ac:dyDescent="0.25">
      <c r="A2025" s="35" t="s">
        <v>37</v>
      </c>
      <c r="B2025" s="29" t="s">
        <v>38</v>
      </c>
      <c r="C2025" s="20">
        <v>26123834</v>
      </c>
    </row>
    <row r="2026" spans="1:3" hidden="1" x14ac:dyDescent="0.25">
      <c r="A2026" s="35" t="s">
        <v>53</v>
      </c>
      <c r="B2026" s="29" t="s">
        <v>54</v>
      </c>
      <c r="C2026" s="20">
        <v>18700</v>
      </c>
    </row>
    <row r="2027" spans="1:3" hidden="1" x14ac:dyDescent="0.25">
      <c r="A2027" s="34" t="s">
        <v>27</v>
      </c>
      <c r="B2027" s="29" t="s">
        <v>28</v>
      </c>
      <c r="C2027" s="21">
        <v>119114737</v>
      </c>
    </row>
    <row r="2028" spans="1:3" hidden="1" x14ac:dyDescent="0.25">
      <c r="A2028" s="35" t="s">
        <v>29</v>
      </c>
      <c r="B2028" s="29" t="s">
        <v>30</v>
      </c>
      <c r="C2028" s="20">
        <v>119114737</v>
      </c>
    </row>
    <row r="2029" spans="1:3" hidden="1" x14ac:dyDescent="0.25">
      <c r="A2029" s="31" t="s">
        <v>434</v>
      </c>
      <c r="B2029" s="29" t="s">
        <v>435</v>
      </c>
      <c r="C2029" s="21">
        <v>65700000</v>
      </c>
    </row>
    <row r="2030" spans="1:3" hidden="1" x14ac:dyDescent="0.25">
      <c r="A2030" s="32" t="s">
        <v>43</v>
      </c>
      <c r="B2030" s="29" t="s">
        <v>44</v>
      </c>
      <c r="C2030" s="21">
        <v>65700000</v>
      </c>
    </row>
    <row r="2031" spans="1:3" hidden="1" x14ac:dyDescent="0.25">
      <c r="A2031" s="33" t="s">
        <v>720</v>
      </c>
      <c r="B2031" s="29" t="s">
        <v>721</v>
      </c>
      <c r="C2031" s="21">
        <v>8750000</v>
      </c>
    </row>
    <row r="2032" spans="1:3" hidden="1" x14ac:dyDescent="0.25">
      <c r="A2032" s="34" t="s">
        <v>15</v>
      </c>
      <c r="B2032" s="29" t="s">
        <v>16</v>
      </c>
      <c r="C2032" s="21">
        <v>8045000</v>
      </c>
    </row>
    <row r="2033" spans="1:3" hidden="1" x14ac:dyDescent="0.25">
      <c r="A2033" s="35" t="s">
        <v>21</v>
      </c>
      <c r="B2033" s="29" t="s">
        <v>22</v>
      </c>
      <c r="C2033" s="20">
        <v>4819595</v>
      </c>
    </row>
    <row r="2034" spans="1:3" hidden="1" x14ac:dyDescent="0.25">
      <c r="A2034" s="35" t="s">
        <v>17</v>
      </c>
      <c r="B2034" s="29" t="s">
        <v>18</v>
      </c>
      <c r="C2034" s="20">
        <v>3225405</v>
      </c>
    </row>
    <row r="2035" spans="1:3" hidden="1" x14ac:dyDescent="0.25">
      <c r="A2035" s="35" t="s">
        <v>37</v>
      </c>
      <c r="B2035" s="29" t="s">
        <v>38</v>
      </c>
      <c r="C2035" s="20"/>
    </row>
    <row r="2036" spans="1:3" hidden="1" x14ac:dyDescent="0.25">
      <c r="A2036" s="34" t="s">
        <v>27</v>
      </c>
      <c r="B2036" s="29" t="s">
        <v>28</v>
      </c>
      <c r="C2036" s="21">
        <v>705000</v>
      </c>
    </row>
    <row r="2037" spans="1:3" hidden="1" x14ac:dyDescent="0.25">
      <c r="A2037" s="35" t="s">
        <v>29</v>
      </c>
      <c r="B2037" s="29" t="s">
        <v>30</v>
      </c>
      <c r="C2037" s="20">
        <v>705000</v>
      </c>
    </row>
    <row r="2038" spans="1:3" hidden="1" x14ac:dyDescent="0.25">
      <c r="A2038" s="33" t="s">
        <v>732</v>
      </c>
      <c r="B2038" s="29" t="s">
        <v>733</v>
      </c>
      <c r="C2038" s="21">
        <v>56950000</v>
      </c>
    </row>
    <row r="2039" spans="1:3" hidden="1" x14ac:dyDescent="0.25">
      <c r="A2039" s="34" t="s">
        <v>15</v>
      </c>
      <c r="B2039" s="29" t="s">
        <v>16</v>
      </c>
      <c r="C2039" s="21">
        <v>51255000</v>
      </c>
    </row>
    <row r="2040" spans="1:3" hidden="1" x14ac:dyDescent="0.25">
      <c r="A2040" s="35" t="s">
        <v>21</v>
      </c>
      <c r="B2040" s="29" t="s">
        <v>22</v>
      </c>
      <c r="C2040" s="20">
        <v>27311038</v>
      </c>
    </row>
    <row r="2041" spans="1:3" hidden="1" x14ac:dyDescent="0.25">
      <c r="A2041" s="35" t="s">
        <v>17</v>
      </c>
      <c r="B2041" s="29" t="s">
        <v>18</v>
      </c>
      <c r="C2041" s="20">
        <v>23943962</v>
      </c>
    </row>
    <row r="2042" spans="1:3" hidden="1" x14ac:dyDescent="0.25">
      <c r="A2042" s="34" t="s">
        <v>27</v>
      </c>
      <c r="B2042" s="29" t="s">
        <v>28</v>
      </c>
      <c r="C2042" s="21">
        <v>5695000</v>
      </c>
    </row>
    <row r="2043" spans="1:3" hidden="1" x14ac:dyDescent="0.25">
      <c r="A2043" s="35" t="s">
        <v>29</v>
      </c>
      <c r="B2043" s="29" t="s">
        <v>30</v>
      </c>
      <c r="C2043" s="20">
        <v>5695000</v>
      </c>
    </row>
    <row r="2044" spans="1:3" hidden="1" x14ac:dyDescent="0.25">
      <c r="A2044" s="31" t="s">
        <v>436</v>
      </c>
      <c r="B2044" s="29" t="s">
        <v>160</v>
      </c>
      <c r="C2044" s="21">
        <v>734732582</v>
      </c>
    </row>
    <row r="2045" spans="1:3" hidden="1" x14ac:dyDescent="0.25">
      <c r="A2045" s="32" t="s">
        <v>43</v>
      </c>
      <c r="B2045" s="29" t="s">
        <v>44</v>
      </c>
      <c r="C2045" s="21">
        <v>734732582</v>
      </c>
    </row>
    <row r="2046" spans="1:3" hidden="1" x14ac:dyDescent="0.25">
      <c r="A2046" s="33" t="s">
        <v>734</v>
      </c>
      <c r="B2046" s="29" t="s">
        <v>735</v>
      </c>
      <c r="C2046" s="21">
        <v>734732582</v>
      </c>
    </row>
    <row r="2047" spans="1:3" hidden="1" x14ac:dyDescent="0.25">
      <c r="A2047" s="34" t="s">
        <v>15</v>
      </c>
      <c r="B2047" s="29" t="s">
        <v>16</v>
      </c>
      <c r="C2047" s="21">
        <v>134732582</v>
      </c>
    </row>
    <row r="2048" spans="1:3" hidden="1" x14ac:dyDescent="0.25">
      <c r="A2048" s="35" t="s">
        <v>17</v>
      </c>
      <c r="B2048" s="29" t="s">
        <v>18</v>
      </c>
      <c r="C2048" s="20">
        <v>134226783</v>
      </c>
    </row>
    <row r="2049" spans="1:3" hidden="1" x14ac:dyDescent="0.25">
      <c r="A2049" s="35" t="s">
        <v>37</v>
      </c>
      <c r="B2049" s="29" t="s">
        <v>38</v>
      </c>
      <c r="C2049" s="20">
        <v>505799</v>
      </c>
    </row>
    <row r="2050" spans="1:3" hidden="1" x14ac:dyDescent="0.25">
      <c r="A2050" s="34" t="s">
        <v>27</v>
      </c>
      <c r="B2050" s="29" t="s">
        <v>28</v>
      </c>
      <c r="C2050" s="21">
        <v>600000000</v>
      </c>
    </row>
    <row r="2051" spans="1:3" hidden="1" x14ac:dyDescent="0.25">
      <c r="A2051" s="35" t="s">
        <v>29</v>
      </c>
      <c r="B2051" s="29" t="s">
        <v>30</v>
      </c>
      <c r="C2051" s="20">
        <v>600000000</v>
      </c>
    </row>
    <row r="2052" spans="1:3" hidden="1" x14ac:dyDescent="0.25">
      <c r="A2052" s="31" t="s">
        <v>437</v>
      </c>
      <c r="B2052" s="29" t="s">
        <v>154</v>
      </c>
      <c r="C2052" s="21">
        <v>351770054</v>
      </c>
    </row>
    <row r="2053" spans="1:3" hidden="1" x14ac:dyDescent="0.25">
      <c r="A2053" s="32" t="s">
        <v>43</v>
      </c>
      <c r="B2053" s="29" t="s">
        <v>44</v>
      </c>
      <c r="C2053" s="21">
        <v>351770054</v>
      </c>
    </row>
    <row r="2054" spans="1:3" hidden="1" x14ac:dyDescent="0.25">
      <c r="A2054" s="33" t="s">
        <v>730</v>
      </c>
      <c r="B2054" s="29" t="s">
        <v>731</v>
      </c>
      <c r="C2054" s="21">
        <v>351770054</v>
      </c>
    </row>
    <row r="2055" spans="1:3" hidden="1" x14ac:dyDescent="0.25">
      <c r="A2055" s="34" t="s">
        <v>15</v>
      </c>
      <c r="B2055" s="29" t="s">
        <v>16</v>
      </c>
      <c r="C2055" s="21">
        <v>23507984</v>
      </c>
    </row>
    <row r="2056" spans="1:3" hidden="1" x14ac:dyDescent="0.25">
      <c r="A2056" s="35" t="s">
        <v>17</v>
      </c>
      <c r="B2056" s="29" t="s">
        <v>18</v>
      </c>
      <c r="C2056" s="20">
        <v>23507984</v>
      </c>
    </row>
    <row r="2057" spans="1:3" hidden="1" x14ac:dyDescent="0.25">
      <c r="A2057" s="34" t="s">
        <v>27</v>
      </c>
      <c r="B2057" s="29" t="s">
        <v>28</v>
      </c>
      <c r="C2057" s="21">
        <v>328262070</v>
      </c>
    </row>
    <row r="2058" spans="1:3" hidden="1" x14ac:dyDescent="0.25">
      <c r="A2058" s="35" t="s">
        <v>29</v>
      </c>
      <c r="B2058" s="29" t="s">
        <v>30</v>
      </c>
      <c r="C2058" s="20">
        <v>328262070</v>
      </c>
    </row>
    <row r="2059" spans="1:3" hidden="1" x14ac:dyDescent="0.25">
      <c r="A2059" s="31" t="s">
        <v>438</v>
      </c>
      <c r="B2059" s="29" t="s">
        <v>439</v>
      </c>
      <c r="C2059" s="21">
        <v>17220000</v>
      </c>
    </row>
    <row r="2060" spans="1:3" hidden="1" x14ac:dyDescent="0.25">
      <c r="A2060" s="32" t="s">
        <v>43</v>
      </c>
      <c r="B2060" s="29" t="s">
        <v>44</v>
      </c>
      <c r="C2060" s="21">
        <v>17220000</v>
      </c>
    </row>
    <row r="2061" spans="1:3" hidden="1" x14ac:dyDescent="0.25">
      <c r="A2061" s="33" t="s">
        <v>730</v>
      </c>
      <c r="B2061" s="29" t="s">
        <v>731</v>
      </c>
      <c r="C2061" s="21">
        <v>17220000</v>
      </c>
    </row>
    <row r="2062" spans="1:3" hidden="1" x14ac:dyDescent="0.25">
      <c r="A2062" s="34" t="s">
        <v>15</v>
      </c>
      <c r="B2062" s="29" t="s">
        <v>16</v>
      </c>
      <c r="C2062" s="21">
        <v>3444000</v>
      </c>
    </row>
    <row r="2063" spans="1:3" hidden="1" x14ac:dyDescent="0.25">
      <c r="A2063" s="35" t="s">
        <v>17</v>
      </c>
      <c r="B2063" s="29" t="s">
        <v>18</v>
      </c>
      <c r="C2063" s="20">
        <v>3444000</v>
      </c>
    </row>
    <row r="2064" spans="1:3" hidden="1" x14ac:dyDescent="0.25">
      <c r="A2064" s="34" t="s">
        <v>27</v>
      </c>
      <c r="B2064" s="29" t="s">
        <v>28</v>
      </c>
      <c r="C2064" s="21">
        <v>13776000</v>
      </c>
    </row>
    <row r="2065" spans="1:3" hidden="1" x14ac:dyDescent="0.25">
      <c r="A2065" s="35" t="s">
        <v>29</v>
      </c>
      <c r="B2065" s="29" t="s">
        <v>30</v>
      </c>
      <c r="C2065" s="20">
        <v>13776000</v>
      </c>
    </row>
    <row r="2066" spans="1:3" hidden="1" x14ac:dyDescent="0.25">
      <c r="A2066" s="26" t="s">
        <v>272</v>
      </c>
      <c r="B2066" s="23" t="s">
        <v>273</v>
      </c>
      <c r="C2066" s="21">
        <v>1320400</v>
      </c>
    </row>
    <row r="2067" spans="1:3" hidden="1" x14ac:dyDescent="0.25">
      <c r="A2067" s="31" t="s">
        <v>440</v>
      </c>
      <c r="B2067" s="29" t="s">
        <v>441</v>
      </c>
      <c r="C2067" s="21">
        <v>1320400</v>
      </c>
    </row>
    <row r="2068" spans="1:3" hidden="1" x14ac:dyDescent="0.25">
      <c r="A2068" s="32" t="s">
        <v>43</v>
      </c>
      <c r="B2068" s="29" t="s">
        <v>44</v>
      </c>
      <c r="C2068" s="21">
        <v>1320400</v>
      </c>
    </row>
    <row r="2069" spans="1:3" hidden="1" x14ac:dyDescent="0.25">
      <c r="A2069" s="33" t="s">
        <v>715</v>
      </c>
      <c r="B2069" s="29" t="s">
        <v>716</v>
      </c>
      <c r="C2069" s="21">
        <v>1320400</v>
      </c>
    </row>
    <row r="2070" spans="1:3" hidden="1" x14ac:dyDescent="0.25">
      <c r="A2070" s="34" t="s">
        <v>15</v>
      </c>
      <c r="B2070" s="29" t="s">
        <v>16</v>
      </c>
      <c r="C2070" s="21">
        <v>865400</v>
      </c>
    </row>
    <row r="2071" spans="1:3" hidden="1" x14ac:dyDescent="0.25">
      <c r="A2071" s="35" t="s">
        <v>17</v>
      </c>
      <c r="B2071" s="29" t="s">
        <v>18</v>
      </c>
      <c r="C2071" s="20">
        <v>845400</v>
      </c>
    </row>
    <row r="2072" spans="1:3" hidden="1" x14ac:dyDescent="0.25">
      <c r="A2072" s="35" t="s">
        <v>23</v>
      </c>
      <c r="B2072" s="29" t="s">
        <v>24</v>
      </c>
      <c r="C2072" s="20">
        <v>20000</v>
      </c>
    </row>
    <row r="2073" spans="1:3" hidden="1" x14ac:dyDescent="0.25">
      <c r="A2073" s="34" t="s">
        <v>27</v>
      </c>
      <c r="B2073" s="29" t="s">
        <v>28</v>
      </c>
      <c r="C2073" s="21">
        <v>455000</v>
      </c>
    </row>
    <row r="2074" spans="1:3" hidden="1" x14ac:dyDescent="0.25">
      <c r="A2074" s="35" t="s">
        <v>151</v>
      </c>
      <c r="B2074" s="29" t="s">
        <v>152</v>
      </c>
      <c r="C2074" s="20">
        <v>70000</v>
      </c>
    </row>
    <row r="2075" spans="1:3" hidden="1" x14ac:dyDescent="0.25">
      <c r="A2075" s="35" t="s">
        <v>29</v>
      </c>
      <c r="B2075" s="29" t="s">
        <v>30</v>
      </c>
      <c r="C2075" s="20">
        <v>385000</v>
      </c>
    </row>
    <row r="2076" spans="1:3" hidden="1" x14ac:dyDescent="0.25">
      <c r="A2076" s="25" t="s">
        <v>442</v>
      </c>
      <c r="B2076" s="18" t="s">
        <v>443</v>
      </c>
      <c r="C2076" s="21">
        <v>1179193642</v>
      </c>
    </row>
    <row r="2077" spans="1:3" hidden="1" x14ac:dyDescent="0.25">
      <c r="A2077" s="26" t="s">
        <v>272</v>
      </c>
      <c r="B2077" s="23" t="s">
        <v>273</v>
      </c>
      <c r="C2077" s="21">
        <v>1179193642</v>
      </c>
    </row>
    <row r="2078" spans="1:3" hidden="1" x14ac:dyDescent="0.25">
      <c r="A2078" s="31" t="s">
        <v>444</v>
      </c>
      <c r="B2078" s="29" t="s">
        <v>445</v>
      </c>
      <c r="C2078" s="21">
        <v>415792500</v>
      </c>
    </row>
    <row r="2079" spans="1:3" hidden="1" x14ac:dyDescent="0.25">
      <c r="A2079" s="32" t="s">
        <v>99</v>
      </c>
      <c r="B2079" s="29" t="s">
        <v>100</v>
      </c>
      <c r="C2079" s="21">
        <v>415792500</v>
      </c>
    </row>
    <row r="2080" spans="1:3" hidden="1" x14ac:dyDescent="0.25">
      <c r="A2080" s="33" t="s">
        <v>715</v>
      </c>
      <c r="B2080" s="29" t="s">
        <v>716</v>
      </c>
      <c r="C2080" s="21">
        <v>415792500</v>
      </c>
    </row>
    <row r="2081" spans="1:3" hidden="1" x14ac:dyDescent="0.25">
      <c r="A2081" s="34" t="s">
        <v>15</v>
      </c>
      <c r="B2081" s="29" t="s">
        <v>16</v>
      </c>
      <c r="C2081" s="21">
        <v>415792500</v>
      </c>
    </row>
    <row r="2082" spans="1:3" hidden="1" x14ac:dyDescent="0.25">
      <c r="A2082" s="35" t="s">
        <v>21</v>
      </c>
      <c r="B2082" s="29" t="s">
        <v>22</v>
      </c>
      <c r="C2082" s="20">
        <v>407249500</v>
      </c>
    </row>
    <row r="2083" spans="1:3" hidden="1" x14ac:dyDescent="0.25">
      <c r="A2083" s="35" t="s">
        <v>17</v>
      </c>
      <c r="B2083" s="29" t="s">
        <v>18</v>
      </c>
      <c r="C2083" s="20">
        <v>8543000</v>
      </c>
    </row>
    <row r="2084" spans="1:3" hidden="1" x14ac:dyDescent="0.25">
      <c r="A2084" s="31" t="s">
        <v>446</v>
      </c>
      <c r="B2084" s="29" t="s">
        <v>447</v>
      </c>
      <c r="C2084" s="21">
        <v>870050</v>
      </c>
    </row>
    <row r="2085" spans="1:3" hidden="1" x14ac:dyDescent="0.25">
      <c r="A2085" s="32" t="s">
        <v>99</v>
      </c>
      <c r="B2085" s="29" t="s">
        <v>100</v>
      </c>
      <c r="C2085" s="21">
        <v>870050</v>
      </c>
    </row>
    <row r="2086" spans="1:3" hidden="1" x14ac:dyDescent="0.25">
      <c r="A2086" s="33" t="s">
        <v>715</v>
      </c>
      <c r="B2086" s="29" t="s">
        <v>716</v>
      </c>
      <c r="C2086" s="21">
        <v>870050</v>
      </c>
    </row>
    <row r="2087" spans="1:3" hidden="1" x14ac:dyDescent="0.25">
      <c r="A2087" s="34" t="s">
        <v>15</v>
      </c>
      <c r="B2087" s="29" t="s">
        <v>16</v>
      </c>
      <c r="C2087" s="21">
        <v>870050</v>
      </c>
    </row>
    <row r="2088" spans="1:3" hidden="1" x14ac:dyDescent="0.25">
      <c r="A2088" s="35" t="s">
        <v>21</v>
      </c>
      <c r="B2088" s="29" t="s">
        <v>22</v>
      </c>
      <c r="C2088" s="20">
        <v>837550</v>
      </c>
    </row>
    <row r="2089" spans="1:3" hidden="1" x14ac:dyDescent="0.25">
      <c r="A2089" s="35" t="s">
        <v>17</v>
      </c>
      <c r="B2089" s="29" t="s">
        <v>18</v>
      </c>
      <c r="C2089" s="20">
        <v>32500</v>
      </c>
    </row>
    <row r="2090" spans="1:3" hidden="1" x14ac:dyDescent="0.25">
      <c r="A2090" s="31" t="s">
        <v>448</v>
      </c>
      <c r="B2090" s="29" t="s">
        <v>449</v>
      </c>
      <c r="C2090" s="21">
        <v>455000</v>
      </c>
    </row>
    <row r="2091" spans="1:3" hidden="1" x14ac:dyDescent="0.25">
      <c r="A2091" s="32" t="s">
        <v>99</v>
      </c>
      <c r="B2091" s="29" t="s">
        <v>100</v>
      </c>
      <c r="C2091" s="21">
        <v>455000</v>
      </c>
    </row>
    <row r="2092" spans="1:3" hidden="1" x14ac:dyDescent="0.25">
      <c r="A2092" s="33" t="s">
        <v>715</v>
      </c>
      <c r="B2092" s="29" t="s">
        <v>716</v>
      </c>
      <c r="C2092" s="21">
        <v>455000</v>
      </c>
    </row>
    <row r="2093" spans="1:3" hidden="1" x14ac:dyDescent="0.25">
      <c r="A2093" s="34" t="s">
        <v>15</v>
      </c>
      <c r="B2093" s="29" t="s">
        <v>16</v>
      </c>
      <c r="C2093" s="21">
        <v>455000</v>
      </c>
    </row>
    <row r="2094" spans="1:3" hidden="1" x14ac:dyDescent="0.25">
      <c r="A2094" s="35" t="s">
        <v>25</v>
      </c>
      <c r="B2094" s="29" t="s">
        <v>26</v>
      </c>
      <c r="C2094" s="20">
        <v>455000</v>
      </c>
    </row>
    <row r="2095" spans="1:3" hidden="1" x14ac:dyDescent="0.25">
      <c r="A2095" s="31" t="s">
        <v>450</v>
      </c>
      <c r="B2095" s="29" t="s">
        <v>451</v>
      </c>
      <c r="C2095" s="21">
        <v>234000</v>
      </c>
    </row>
    <row r="2096" spans="1:3" hidden="1" x14ac:dyDescent="0.25">
      <c r="A2096" s="32" t="s">
        <v>99</v>
      </c>
      <c r="B2096" s="29" t="s">
        <v>100</v>
      </c>
      <c r="C2096" s="21">
        <v>234000</v>
      </c>
    </row>
    <row r="2097" spans="1:3" hidden="1" x14ac:dyDescent="0.25">
      <c r="A2097" s="33" t="s">
        <v>715</v>
      </c>
      <c r="B2097" s="29" t="s">
        <v>716</v>
      </c>
      <c r="C2097" s="21">
        <v>234000</v>
      </c>
    </row>
    <row r="2098" spans="1:3" hidden="1" x14ac:dyDescent="0.25">
      <c r="A2098" s="34" t="s">
        <v>15</v>
      </c>
      <c r="B2098" s="29" t="s">
        <v>16</v>
      </c>
      <c r="C2098" s="21">
        <v>220000</v>
      </c>
    </row>
    <row r="2099" spans="1:3" hidden="1" x14ac:dyDescent="0.25">
      <c r="A2099" s="35" t="s">
        <v>17</v>
      </c>
      <c r="B2099" s="29" t="s">
        <v>18</v>
      </c>
      <c r="C2099" s="20">
        <v>220000</v>
      </c>
    </row>
    <row r="2100" spans="1:3" hidden="1" x14ac:dyDescent="0.25">
      <c r="A2100" s="34" t="s">
        <v>27</v>
      </c>
      <c r="B2100" s="29" t="s">
        <v>28</v>
      </c>
      <c r="C2100" s="21">
        <v>14000</v>
      </c>
    </row>
    <row r="2101" spans="1:3" hidden="1" x14ac:dyDescent="0.25">
      <c r="A2101" s="35" t="s">
        <v>29</v>
      </c>
      <c r="B2101" s="29" t="s">
        <v>30</v>
      </c>
      <c r="C2101" s="20">
        <v>14000</v>
      </c>
    </row>
    <row r="2102" spans="1:3" hidden="1" x14ac:dyDescent="0.25">
      <c r="A2102" s="31" t="s">
        <v>452</v>
      </c>
      <c r="B2102" s="29" t="s">
        <v>193</v>
      </c>
      <c r="C2102" s="21">
        <v>2600000</v>
      </c>
    </row>
    <row r="2103" spans="1:3" hidden="1" x14ac:dyDescent="0.25">
      <c r="A2103" s="32" t="s">
        <v>99</v>
      </c>
      <c r="B2103" s="29" t="s">
        <v>100</v>
      </c>
      <c r="C2103" s="21">
        <v>2600000</v>
      </c>
    </row>
    <row r="2104" spans="1:3" hidden="1" x14ac:dyDescent="0.25">
      <c r="A2104" s="33" t="s">
        <v>715</v>
      </c>
      <c r="B2104" s="29" t="s">
        <v>716</v>
      </c>
      <c r="C2104" s="21">
        <v>2600000</v>
      </c>
    </row>
    <row r="2105" spans="1:3" hidden="1" x14ac:dyDescent="0.25">
      <c r="A2105" s="34" t="s">
        <v>15</v>
      </c>
      <c r="B2105" s="29" t="s">
        <v>16</v>
      </c>
      <c r="C2105" s="21">
        <v>2600000</v>
      </c>
    </row>
    <row r="2106" spans="1:3" hidden="1" x14ac:dyDescent="0.25">
      <c r="A2106" s="35" t="s">
        <v>21</v>
      </c>
      <c r="B2106" s="29" t="s">
        <v>22</v>
      </c>
      <c r="C2106" s="20">
        <v>2600000</v>
      </c>
    </row>
    <row r="2107" spans="1:3" hidden="1" x14ac:dyDescent="0.25">
      <c r="A2107" s="31" t="s">
        <v>453</v>
      </c>
      <c r="B2107" s="29" t="s">
        <v>454</v>
      </c>
      <c r="C2107" s="21">
        <v>26305139</v>
      </c>
    </row>
    <row r="2108" spans="1:3" hidden="1" x14ac:dyDescent="0.25">
      <c r="A2108" s="32" t="s">
        <v>99</v>
      </c>
      <c r="B2108" s="29" t="s">
        <v>100</v>
      </c>
      <c r="C2108" s="21">
        <v>26305139</v>
      </c>
    </row>
    <row r="2109" spans="1:3" hidden="1" x14ac:dyDescent="0.25">
      <c r="A2109" s="33" t="s">
        <v>21</v>
      </c>
      <c r="B2109" s="29" t="s">
        <v>741</v>
      </c>
      <c r="C2109" s="21">
        <v>77329</v>
      </c>
    </row>
    <row r="2110" spans="1:3" hidden="1" x14ac:dyDescent="0.25">
      <c r="A2110" s="34" t="s">
        <v>15</v>
      </c>
      <c r="B2110" s="29" t="s">
        <v>16</v>
      </c>
      <c r="C2110" s="21">
        <v>77329</v>
      </c>
    </row>
    <row r="2111" spans="1:3" hidden="1" x14ac:dyDescent="0.25">
      <c r="A2111" s="35" t="s">
        <v>21</v>
      </c>
      <c r="B2111" s="29" t="s">
        <v>22</v>
      </c>
      <c r="C2111" s="20"/>
    </row>
    <row r="2112" spans="1:3" hidden="1" x14ac:dyDescent="0.25">
      <c r="A2112" s="35" t="s">
        <v>17</v>
      </c>
      <c r="B2112" s="29" t="s">
        <v>18</v>
      </c>
      <c r="C2112" s="20">
        <v>77329</v>
      </c>
    </row>
    <row r="2113" spans="1:3" hidden="1" x14ac:dyDescent="0.25">
      <c r="A2113" s="35" t="s">
        <v>23</v>
      </c>
      <c r="B2113" s="29" t="s">
        <v>24</v>
      </c>
      <c r="C2113" s="20"/>
    </row>
    <row r="2114" spans="1:3" hidden="1" x14ac:dyDescent="0.25">
      <c r="A2114" s="34" t="s">
        <v>27</v>
      </c>
      <c r="B2114" s="29" t="s">
        <v>28</v>
      </c>
      <c r="C2114" s="21"/>
    </row>
    <row r="2115" spans="1:3" hidden="1" x14ac:dyDescent="0.25">
      <c r="A2115" s="35" t="s">
        <v>29</v>
      </c>
      <c r="B2115" s="29" t="s">
        <v>30</v>
      </c>
      <c r="C2115" s="20"/>
    </row>
    <row r="2116" spans="1:3" hidden="1" x14ac:dyDescent="0.25">
      <c r="A2116" s="33" t="s">
        <v>369</v>
      </c>
      <c r="B2116" s="29" t="s">
        <v>718</v>
      </c>
      <c r="C2116" s="21"/>
    </row>
    <row r="2117" spans="1:3" hidden="1" x14ac:dyDescent="0.25">
      <c r="A2117" s="34" t="s">
        <v>15</v>
      </c>
      <c r="B2117" s="29" t="s">
        <v>16</v>
      </c>
      <c r="C2117" s="21"/>
    </row>
    <row r="2118" spans="1:3" hidden="1" x14ac:dyDescent="0.25">
      <c r="A2118" s="35" t="s">
        <v>17</v>
      </c>
      <c r="B2118" s="29" t="s">
        <v>18</v>
      </c>
      <c r="C2118" s="20"/>
    </row>
    <row r="2119" spans="1:3" hidden="1" x14ac:dyDescent="0.25">
      <c r="A2119" s="33" t="s">
        <v>403</v>
      </c>
      <c r="B2119" s="29" t="s">
        <v>717</v>
      </c>
      <c r="C2119" s="21">
        <v>17038790</v>
      </c>
    </row>
    <row r="2120" spans="1:3" hidden="1" x14ac:dyDescent="0.25">
      <c r="A2120" s="34" t="s">
        <v>15</v>
      </c>
      <c r="B2120" s="29" t="s">
        <v>16</v>
      </c>
      <c r="C2120" s="21">
        <v>16408900</v>
      </c>
    </row>
    <row r="2121" spans="1:3" hidden="1" x14ac:dyDescent="0.25">
      <c r="A2121" s="35" t="s">
        <v>21</v>
      </c>
      <c r="B2121" s="29" t="s">
        <v>22</v>
      </c>
      <c r="C2121" s="20">
        <v>6479548</v>
      </c>
    </row>
    <row r="2122" spans="1:3" hidden="1" x14ac:dyDescent="0.25">
      <c r="A2122" s="35" t="s">
        <v>17</v>
      </c>
      <c r="B2122" s="29" t="s">
        <v>18</v>
      </c>
      <c r="C2122" s="20">
        <v>8751943</v>
      </c>
    </row>
    <row r="2123" spans="1:3" hidden="1" x14ac:dyDescent="0.25">
      <c r="A2123" s="35" t="s">
        <v>23</v>
      </c>
      <c r="B2123" s="29" t="s">
        <v>24</v>
      </c>
      <c r="C2123" s="20">
        <v>11157</v>
      </c>
    </row>
    <row r="2124" spans="1:3" hidden="1" x14ac:dyDescent="0.25">
      <c r="A2124" s="35" t="s">
        <v>37</v>
      </c>
      <c r="B2124" s="29" t="s">
        <v>38</v>
      </c>
      <c r="C2124" s="20">
        <v>1073274</v>
      </c>
    </row>
    <row r="2125" spans="1:3" hidden="1" x14ac:dyDescent="0.25">
      <c r="A2125" s="35" t="s">
        <v>25</v>
      </c>
      <c r="B2125" s="29" t="s">
        <v>26</v>
      </c>
      <c r="C2125" s="20">
        <v>92978</v>
      </c>
    </row>
    <row r="2126" spans="1:3" hidden="1" x14ac:dyDescent="0.25">
      <c r="A2126" s="35" t="s">
        <v>53</v>
      </c>
      <c r="B2126" s="29" t="s">
        <v>54</v>
      </c>
      <c r="C2126" s="20"/>
    </row>
    <row r="2127" spans="1:3" hidden="1" x14ac:dyDescent="0.25">
      <c r="A2127" s="34" t="s">
        <v>27</v>
      </c>
      <c r="B2127" s="29" t="s">
        <v>28</v>
      </c>
      <c r="C2127" s="21">
        <v>629890</v>
      </c>
    </row>
    <row r="2128" spans="1:3" hidden="1" x14ac:dyDescent="0.25">
      <c r="A2128" s="35" t="s">
        <v>151</v>
      </c>
      <c r="B2128" s="29" t="s">
        <v>152</v>
      </c>
      <c r="C2128" s="20">
        <v>4876</v>
      </c>
    </row>
    <row r="2129" spans="1:3" hidden="1" x14ac:dyDescent="0.25">
      <c r="A2129" s="35" t="s">
        <v>29</v>
      </c>
      <c r="B2129" s="29" t="s">
        <v>30</v>
      </c>
      <c r="C2129" s="20">
        <v>625014</v>
      </c>
    </row>
    <row r="2130" spans="1:3" hidden="1" x14ac:dyDescent="0.25">
      <c r="A2130" s="33" t="s">
        <v>722</v>
      </c>
      <c r="B2130" s="29" t="s">
        <v>723</v>
      </c>
      <c r="C2130" s="21">
        <v>8838461</v>
      </c>
    </row>
    <row r="2131" spans="1:3" hidden="1" x14ac:dyDescent="0.25">
      <c r="A2131" s="34" t="s">
        <v>15</v>
      </c>
      <c r="B2131" s="29" t="s">
        <v>16</v>
      </c>
      <c r="C2131" s="21">
        <v>6671410</v>
      </c>
    </row>
    <row r="2132" spans="1:3" hidden="1" x14ac:dyDescent="0.25">
      <c r="A2132" s="35" t="s">
        <v>21</v>
      </c>
      <c r="B2132" s="29" t="s">
        <v>22</v>
      </c>
      <c r="C2132" s="20">
        <v>713893</v>
      </c>
    </row>
    <row r="2133" spans="1:3" hidden="1" x14ac:dyDescent="0.25">
      <c r="A2133" s="35" t="s">
        <v>17</v>
      </c>
      <c r="B2133" s="29" t="s">
        <v>18</v>
      </c>
      <c r="C2133" s="20">
        <v>5804108</v>
      </c>
    </row>
    <row r="2134" spans="1:3" hidden="1" x14ac:dyDescent="0.25">
      <c r="A2134" s="35" t="s">
        <v>23</v>
      </c>
      <c r="B2134" s="29" t="s">
        <v>24</v>
      </c>
      <c r="C2134" s="20">
        <v>4008</v>
      </c>
    </row>
    <row r="2135" spans="1:3" hidden="1" x14ac:dyDescent="0.25">
      <c r="A2135" s="35" t="s">
        <v>37</v>
      </c>
      <c r="B2135" s="29" t="s">
        <v>38</v>
      </c>
      <c r="C2135" s="20">
        <v>81001</v>
      </c>
    </row>
    <row r="2136" spans="1:3" hidden="1" x14ac:dyDescent="0.25">
      <c r="A2136" s="35" t="s">
        <v>25</v>
      </c>
      <c r="B2136" s="29" t="s">
        <v>26</v>
      </c>
      <c r="C2136" s="20">
        <v>68400</v>
      </c>
    </row>
    <row r="2137" spans="1:3" hidden="1" x14ac:dyDescent="0.25">
      <c r="A2137" s="34" t="s">
        <v>27</v>
      </c>
      <c r="B2137" s="29" t="s">
        <v>28</v>
      </c>
      <c r="C2137" s="21">
        <v>2167051</v>
      </c>
    </row>
    <row r="2138" spans="1:3" hidden="1" x14ac:dyDescent="0.25">
      <c r="A2138" s="35" t="s">
        <v>29</v>
      </c>
      <c r="B2138" s="29" t="s">
        <v>30</v>
      </c>
      <c r="C2138" s="20">
        <v>2167051</v>
      </c>
    </row>
    <row r="2139" spans="1:3" hidden="1" x14ac:dyDescent="0.25">
      <c r="A2139" s="33" t="s">
        <v>742</v>
      </c>
      <c r="B2139" s="29" t="s">
        <v>743</v>
      </c>
      <c r="C2139" s="21">
        <v>350559</v>
      </c>
    </row>
    <row r="2140" spans="1:3" hidden="1" x14ac:dyDescent="0.25">
      <c r="A2140" s="34" t="s">
        <v>15</v>
      </c>
      <c r="B2140" s="29" t="s">
        <v>16</v>
      </c>
      <c r="C2140" s="21">
        <v>350559</v>
      </c>
    </row>
    <row r="2141" spans="1:3" hidden="1" x14ac:dyDescent="0.25">
      <c r="A2141" s="35" t="s">
        <v>21</v>
      </c>
      <c r="B2141" s="29" t="s">
        <v>22</v>
      </c>
      <c r="C2141" s="20">
        <v>125428</v>
      </c>
    </row>
    <row r="2142" spans="1:3" hidden="1" x14ac:dyDescent="0.25">
      <c r="A2142" s="35" t="s">
        <v>17</v>
      </c>
      <c r="B2142" s="29" t="s">
        <v>18</v>
      </c>
      <c r="C2142" s="20">
        <v>225131</v>
      </c>
    </row>
    <row r="2143" spans="1:3" hidden="1" x14ac:dyDescent="0.25">
      <c r="A2143" s="35" t="s">
        <v>23</v>
      </c>
      <c r="B2143" s="29" t="s">
        <v>24</v>
      </c>
      <c r="C2143" s="20"/>
    </row>
    <row r="2144" spans="1:3" hidden="1" x14ac:dyDescent="0.25">
      <c r="A2144" s="34" t="s">
        <v>27</v>
      </c>
      <c r="B2144" s="29" t="s">
        <v>28</v>
      </c>
      <c r="C2144" s="21"/>
    </row>
    <row r="2145" spans="1:3" hidden="1" x14ac:dyDescent="0.25">
      <c r="A2145" s="35" t="s">
        <v>29</v>
      </c>
      <c r="B2145" s="29" t="s">
        <v>30</v>
      </c>
      <c r="C2145" s="20"/>
    </row>
    <row r="2146" spans="1:3" hidden="1" x14ac:dyDescent="0.25">
      <c r="A2146" s="31" t="s">
        <v>455</v>
      </c>
      <c r="B2146" s="29" t="s">
        <v>456</v>
      </c>
      <c r="C2146" s="21">
        <v>353149320</v>
      </c>
    </row>
    <row r="2147" spans="1:3" hidden="1" x14ac:dyDescent="0.25">
      <c r="A2147" s="32" t="s">
        <v>99</v>
      </c>
      <c r="B2147" s="29" t="s">
        <v>100</v>
      </c>
      <c r="C2147" s="21">
        <v>353149320</v>
      </c>
    </row>
    <row r="2148" spans="1:3" hidden="1" x14ac:dyDescent="0.25">
      <c r="A2148" s="33" t="s">
        <v>21</v>
      </c>
      <c r="B2148" s="29" t="s">
        <v>741</v>
      </c>
      <c r="C2148" s="21">
        <v>201846008</v>
      </c>
    </row>
    <row r="2149" spans="1:3" hidden="1" x14ac:dyDescent="0.25">
      <c r="A2149" s="34" t="s">
        <v>15</v>
      </c>
      <c r="B2149" s="29" t="s">
        <v>16</v>
      </c>
      <c r="C2149" s="21">
        <v>179542302</v>
      </c>
    </row>
    <row r="2150" spans="1:3" hidden="1" x14ac:dyDescent="0.25">
      <c r="A2150" s="35" t="s">
        <v>21</v>
      </c>
      <c r="B2150" s="29" t="s">
        <v>22</v>
      </c>
      <c r="C2150" s="20">
        <v>73411272</v>
      </c>
    </row>
    <row r="2151" spans="1:3" hidden="1" x14ac:dyDescent="0.25">
      <c r="A2151" s="35" t="s">
        <v>17</v>
      </c>
      <c r="B2151" s="29" t="s">
        <v>18</v>
      </c>
      <c r="C2151" s="20">
        <v>100334141</v>
      </c>
    </row>
    <row r="2152" spans="1:3" hidden="1" x14ac:dyDescent="0.25">
      <c r="A2152" s="35" t="s">
        <v>23</v>
      </c>
      <c r="B2152" s="29" t="s">
        <v>24</v>
      </c>
      <c r="C2152" s="20">
        <v>2326002</v>
      </c>
    </row>
    <row r="2153" spans="1:3" hidden="1" x14ac:dyDescent="0.25">
      <c r="A2153" s="35" t="s">
        <v>37</v>
      </c>
      <c r="B2153" s="29" t="s">
        <v>38</v>
      </c>
      <c r="C2153" s="20">
        <v>204293</v>
      </c>
    </row>
    <row r="2154" spans="1:3" hidden="1" x14ac:dyDescent="0.25">
      <c r="A2154" s="35" t="s">
        <v>25</v>
      </c>
      <c r="B2154" s="29" t="s">
        <v>26</v>
      </c>
      <c r="C2154" s="20">
        <v>217500</v>
      </c>
    </row>
    <row r="2155" spans="1:3" hidden="1" x14ac:dyDescent="0.25">
      <c r="A2155" s="35" t="s">
        <v>53</v>
      </c>
      <c r="B2155" s="29" t="s">
        <v>54</v>
      </c>
      <c r="C2155" s="20">
        <v>3049094</v>
      </c>
    </row>
    <row r="2156" spans="1:3" hidden="1" x14ac:dyDescent="0.25">
      <c r="A2156" s="34" t="s">
        <v>27</v>
      </c>
      <c r="B2156" s="29" t="s">
        <v>28</v>
      </c>
      <c r="C2156" s="21">
        <v>22259706</v>
      </c>
    </row>
    <row r="2157" spans="1:3" hidden="1" x14ac:dyDescent="0.25">
      <c r="A2157" s="35" t="s">
        <v>151</v>
      </c>
      <c r="B2157" s="29" t="s">
        <v>152</v>
      </c>
      <c r="C2157" s="20">
        <v>66300</v>
      </c>
    </row>
    <row r="2158" spans="1:3" hidden="1" x14ac:dyDescent="0.25">
      <c r="A2158" s="35" t="s">
        <v>29</v>
      </c>
      <c r="B2158" s="29" t="s">
        <v>30</v>
      </c>
      <c r="C2158" s="20">
        <v>20018742</v>
      </c>
    </row>
    <row r="2159" spans="1:3" hidden="1" x14ac:dyDescent="0.25">
      <c r="A2159" s="35" t="s">
        <v>31</v>
      </c>
      <c r="B2159" s="29" t="s">
        <v>32</v>
      </c>
      <c r="C2159" s="20">
        <v>2174664</v>
      </c>
    </row>
    <row r="2160" spans="1:3" hidden="1" x14ac:dyDescent="0.25">
      <c r="A2160" s="34" t="s">
        <v>393</v>
      </c>
      <c r="B2160" s="29" t="s">
        <v>394</v>
      </c>
      <c r="C2160" s="21">
        <v>44000</v>
      </c>
    </row>
    <row r="2161" spans="1:3" hidden="1" x14ac:dyDescent="0.25">
      <c r="A2161" s="35" t="s">
        <v>397</v>
      </c>
      <c r="B2161" s="29" t="s">
        <v>398</v>
      </c>
      <c r="C2161" s="20">
        <v>44000</v>
      </c>
    </row>
    <row r="2162" spans="1:3" hidden="1" x14ac:dyDescent="0.25">
      <c r="A2162" s="33" t="s">
        <v>369</v>
      </c>
      <c r="B2162" s="29" t="s">
        <v>718</v>
      </c>
      <c r="C2162" s="21">
        <v>5752501</v>
      </c>
    </row>
    <row r="2163" spans="1:3" hidden="1" x14ac:dyDescent="0.25">
      <c r="A2163" s="34" t="s">
        <v>15</v>
      </c>
      <c r="B2163" s="29" t="s">
        <v>16</v>
      </c>
      <c r="C2163" s="21">
        <v>4798672</v>
      </c>
    </row>
    <row r="2164" spans="1:3" hidden="1" x14ac:dyDescent="0.25">
      <c r="A2164" s="35" t="s">
        <v>21</v>
      </c>
      <c r="B2164" s="29" t="s">
        <v>22</v>
      </c>
      <c r="C2164" s="20">
        <v>1517700</v>
      </c>
    </row>
    <row r="2165" spans="1:3" hidden="1" x14ac:dyDescent="0.25">
      <c r="A2165" s="35" t="s">
        <v>17</v>
      </c>
      <c r="B2165" s="29" t="s">
        <v>18</v>
      </c>
      <c r="C2165" s="20">
        <v>3203737</v>
      </c>
    </row>
    <row r="2166" spans="1:3" hidden="1" x14ac:dyDescent="0.25">
      <c r="A2166" s="35" t="s">
        <v>23</v>
      </c>
      <c r="B2166" s="29" t="s">
        <v>24</v>
      </c>
      <c r="C2166" s="20">
        <v>18260</v>
      </c>
    </row>
    <row r="2167" spans="1:3" hidden="1" x14ac:dyDescent="0.25">
      <c r="A2167" s="35" t="s">
        <v>37</v>
      </c>
      <c r="B2167" s="29" t="s">
        <v>38</v>
      </c>
      <c r="C2167" s="20"/>
    </row>
    <row r="2168" spans="1:3" hidden="1" x14ac:dyDescent="0.25">
      <c r="A2168" s="35" t="s">
        <v>25</v>
      </c>
      <c r="B2168" s="29" t="s">
        <v>26</v>
      </c>
      <c r="C2168" s="20">
        <v>58975</v>
      </c>
    </row>
    <row r="2169" spans="1:3" hidden="1" x14ac:dyDescent="0.25">
      <c r="A2169" s="34" t="s">
        <v>27</v>
      </c>
      <c r="B2169" s="29" t="s">
        <v>28</v>
      </c>
      <c r="C2169" s="21">
        <v>953829</v>
      </c>
    </row>
    <row r="2170" spans="1:3" hidden="1" x14ac:dyDescent="0.25">
      <c r="A2170" s="35" t="s">
        <v>151</v>
      </c>
      <c r="B2170" s="29" t="s">
        <v>152</v>
      </c>
      <c r="C2170" s="28">
        <v>0</v>
      </c>
    </row>
    <row r="2171" spans="1:3" hidden="1" x14ac:dyDescent="0.25">
      <c r="A2171" s="35" t="s">
        <v>29</v>
      </c>
      <c r="B2171" s="29" t="s">
        <v>30</v>
      </c>
      <c r="C2171" s="20">
        <v>953829</v>
      </c>
    </row>
    <row r="2172" spans="1:3" hidden="1" x14ac:dyDescent="0.25">
      <c r="A2172" s="33" t="s">
        <v>403</v>
      </c>
      <c r="B2172" s="29" t="s">
        <v>717</v>
      </c>
      <c r="C2172" s="21">
        <v>683749</v>
      </c>
    </row>
    <row r="2173" spans="1:3" hidden="1" x14ac:dyDescent="0.25">
      <c r="A2173" s="34" t="s">
        <v>15</v>
      </c>
      <c r="B2173" s="29" t="s">
        <v>16</v>
      </c>
      <c r="C2173" s="21">
        <v>436230</v>
      </c>
    </row>
    <row r="2174" spans="1:3" hidden="1" x14ac:dyDescent="0.25">
      <c r="A2174" s="35" t="s">
        <v>21</v>
      </c>
      <c r="B2174" s="29" t="s">
        <v>22</v>
      </c>
      <c r="C2174" s="20">
        <v>43300</v>
      </c>
    </row>
    <row r="2175" spans="1:3" hidden="1" x14ac:dyDescent="0.25">
      <c r="A2175" s="35" t="s">
        <v>17</v>
      </c>
      <c r="B2175" s="29" t="s">
        <v>18</v>
      </c>
      <c r="C2175" s="20">
        <v>390930</v>
      </c>
    </row>
    <row r="2176" spans="1:3" hidden="1" x14ac:dyDescent="0.25">
      <c r="A2176" s="35" t="s">
        <v>23</v>
      </c>
      <c r="B2176" s="29" t="s">
        <v>24</v>
      </c>
      <c r="C2176" s="20">
        <v>2000</v>
      </c>
    </row>
    <row r="2177" spans="1:3" hidden="1" x14ac:dyDescent="0.25">
      <c r="A2177" s="35" t="s">
        <v>37</v>
      </c>
      <c r="B2177" s="29" t="s">
        <v>38</v>
      </c>
      <c r="C2177" s="20"/>
    </row>
    <row r="2178" spans="1:3" hidden="1" x14ac:dyDescent="0.25">
      <c r="A2178" s="35" t="s">
        <v>25</v>
      </c>
      <c r="B2178" s="29" t="s">
        <v>26</v>
      </c>
      <c r="C2178" s="20"/>
    </row>
    <row r="2179" spans="1:3" hidden="1" x14ac:dyDescent="0.25">
      <c r="A2179" s="34" t="s">
        <v>27</v>
      </c>
      <c r="B2179" s="29" t="s">
        <v>28</v>
      </c>
      <c r="C2179" s="21">
        <v>247519</v>
      </c>
    </row>
    <row r="2180" spans="1:3" hidden="1" x14ac:dyDescent="0.25">
      <c r="A2180" s="35" t="s">
        <v>29</v>
      </c>
      <c r="B2180" s="29" t="s">
        <v>30</v>
      </c>
      <c r="C2180" s="20">
        <v>147519</v>
      </c>
    </row>
    <row r="2181" spans="1:3" hidden="1" x14ac:dyDescent="0.25">
      <c r="A2181" s="35" t="s">
        <v>31</v>
      </c>
      <c r="B2181" s="29" t="s">
        <v>32</v>
      </c>
      <c r="C2181" s="20">
        <v>100000</v>
      </c>
    </row>
    <row r="2182" spans="1:3" hidden="1" x14ac:dyDescent="0.25">
      <c r="A2182" s="33" t="s">
        <v>722</v>
      </c>
      <c r="B2182" s="29" t="s">
        <v>723</v>
      </c>
      <c r="C2182" s="21">
        <v>135314650</v>
      </c>
    </row>
    <row r="2183" spans="1:3" hidden="1" x14ac:dyDescent="0.25">
      <c r="A2183" s="34" t="s">
        <v>15</v>
      </c>
      <c r="B2183" s="29" t="s">
        <v>16</v>
      </c>
      <c r="C2183" s="21">
        <v>118596095</v>
      </c>
    </row>
    <row r="2184" spans="1:3" hidden="1" x14ac:dyDescent="0.25">
      <c r="A2184" s="35" t="s">
        <v>21</v>
      </c>
      <c r="B2184" s="29" t="s">
        <v>22</v>
      </c>
      <c r="C2184" s="20">
        <v>33779386</v>
      </c>
    </row>
    <row r="2185" spans="1:3" hidden="1" x14ac:dyDescent="0.25">
      <c r="A2185" s="35" t="s">
        <v>17</v>
      </c>
      <c r="B2185" s="29" t="s">
        <v>18</v>
      </c>
      <c r="C2185" s="20">
        <v>83162243</v>
      </c>
    </row>
    <row r="2186" spans="1:3" hidden="1" x14ac:dyDescent="0.25">
      <c r="A2186" s="35" t="s">
        <v>23</v>
      </c>
      <c r="B2186" s="29" t="s">
        <v>24</v>
      </c>
      <c r="C2186" s="20">
        <v>60500</v>
      </c>
    </row>
    <row r="2187" spans="1:3" hidden="1" x14ac:dyDescent="0.25">
      <c r="A2187" s="35" t="s">
        <v>61</v>
      </c>
      <c r="B2187" s="29" t="s">
        <v>62</v>
      </c>
      <c r="C2187" s="20"/>
    </row>
    <row r="2188" spans="1:3" hidden="1" x14ac:dyDescent="0.25">
      <c r="A2188" s="35" t="s">
        <v>37</v>
      </c>
      <c r="B2188" s="29" t="s">
        <v>38</v>
      </c>
      <c r="C2188" s="20">
        <v>921415</v>
      </c>
    </row>
    <row r="2189" spans="1:3" hidden="1" x14ac:dyDescent="0.25">
      <c r="A2189" s="35" t="s">
        <v>25</v>
      </c>
      <c r="B2189" s="29" t="s">
        <v>26</v>
      </c>
      <c r="C2189" s="20">
        <v>672551</v>
      </c>
    </row>
    <row r="2190" spans="1:3" hidden="1" x14ac:dyDescent="0.25">
      <c r="A2190" s="35" t="s">
        <v>53</v>
      </c>
      <c r="B2190" s="29" t="s">
        <v>54</v>
      </c>
      <c r="C2190" s="20"/>
    </row>
    <row r="2191" spans="1:3" hidden="1" x14ac:dyDescent="0.25">
      <c r="A2191" s="34" t="s">
        <v>27</v>
      </c>
      <c r="B2191" s="29" t="s">
        <v>28</v>
      </c>
      <c r="C2191" s="21">
        <v>16718555</v>
      </c>
    </row>
    <row r="2192" spans="1:3" hidden="1" x14ac:dyDescent="0.25">
      <c r="A2192" s="35" t="s">
        <v>151</v>
      </c>
      <c r="B2192" s="29" t="s">
        <v>152</v>
      </c>
      <c r="C2192" s="20">
        <v>27617</v>
      </c>
    </row>
    <row r="2193" spans="1:3" hidden="1" x14ac:dyDescent="0.25">
      <c r="A2193" s="35" t="s">
        <v>29</v>
      </c>
      <c r="B2193" s="29" t="s">
        <v>30</v>
      </c>
      <c r="C2193" s="20">
        <v>16690938</v>
      </c>
    </row>
    <row r="2194" spans="1:3" hidden="1" x14ac:dyDescent="0.25">
      <c r="A2194" s="35" t="s">
        <v>31</v>
      </c>
      <c r="B2194" s="29" t="s">
        <v>32</v>
      </c>
      <c r="C2194" s="28">
        <v>0</v>
      </c>
    </row>
    <row r="2195" spans="1:3" hidden="1" x14ac:dyDescent="0.25">
      <c r="A2195" s="33" t="s">
        <v>742</v>
      </c>
      <c r="B2195" s="29" t="s">
        <v>743</v>
      </c>
      <c r="C2195" s="21">
        <v>9512182</v>
      </c>
    </row>
    <row r="2196" spans="1:3" hidden="1" x14ac:dyDescent="0.25">
      <c r="A2196" s="34" t="s">
        <v>15</v>
      </c>
      <c r="B2196" s="29" t="s">
        <v>16</v>
      </c>
      <c r="C2196" s="21">
        <v>7057738</v>
      </c>
    </row>
    <row r="2197" spans="1:3" hidden="1" x14ac:dyDescent="0.25">
      <c r="A2197" s="35" t="s">
        <v>21</v>
      </c>
      <c r="B2197" s="29" t="s">
        <v>22</v>
      </c>
      <c r="C2197" s="20">
        <v>3967174</v>
      </c>
    </row>
    <row r="2198" spans="1:3" hidden="1" x14ac:dyDescent="0.25">
      <c r="A2198" s="35" t="s">
        <v>17</v>
      </c>
      <c r="B2198" s="29" t="s">
        <v>18</v>
      </c>
      <c r="C2198" s="20">
        <v>3078864</v>
      </c>
    </row>
    <row r="2199" spans="1:3" hidden="1" x14ac:dyDescent="0.25">
      <c r="A2199" s="35" t="s">
        <v>23</v>
      </c>
      <c r="B2199" s="29" t="s">
        <v>24</v>
      </c>
      <c r="C2199" s="20">
        <v>5000</v>
      </c>
    </row>
    <row r="2200" spans="1:3" hidden="1" x14ac:dyDescent="0.25">
      <c r="A2200" s="35" t="s">
        <v>25</v>
      </c>
      <c r="B2200" s="29" t="s">
        <v>26</v>
      </c>
      <c r="C2200" s="20">
        <v>6700</v>
      </c>
    </row>
    <row r="2201" spans="1:3" hidden="1" x14ac:dyDescent="0.25">
      <c r="A2201" s="34" t="s">
        <v>27</v>
      </c>
      <c r="B2201" s="29" t="s">
        <v>28</v>
      </c>
      <c r="C2201" s="21">
        <v>2454444</v>
      </c>
    </row>
    <row r="2202" spans="1:3" hidden="1" x14ac:dyDescent="0.25">
      <c r="A2202" s="35" t="s">
        <v>151</v>
      </c>
      <c r="B2202" s="29" t="s">
        <v>152</v>
      </c>
      <c r="C2202" s="20">
        <v>16335</v>
      </c>
    </row>
    <row r="2203" spans="1:3" hidden="1" x14ac:dyDescent="0.25">
      <c r="A2203" s="35" t="s">
        <v>29</v>
      </c>
      <c r="B2203" s="29" t="s">
        <v>30</v>
      </c>
      <c r="C2203" s="20">
        <v>2433109</v>
      </c>
    </row>
    <row r="2204" spans="1:3" hidden="1" x14ac:dyDescent="0.25">
      <c r="A2204" s="35" t="s">
        <v>31</v>
      </c>
      <c r="B2204" s="29" t="s">
        <v>32</v>
      </c>
      <c r="C2204" s="20">
        <v>5000</v>
      </c>
    </row>
    <row r="2205" spans="1:3" hidden="1" x14ac:dyDescent="0.25">
      <c r="A2205" s="33" t="s">
        <v>744</v>
      </c>
      <c r="B2205" s="29" t="s">
        <v>745</v>
      </c>
      <c r="C2205" s="21">
        <v>40230</v>
      </c>
    </row>
    <row r="2206" spans="1:3" hidden="1" x14ac:dyDescent="0.25">
      <c r="A2206" s="34" t="s">
        <v>15</v>
      </c>
      <c r="B2206" s="29" t="s">
        <v>16</v>
      </c>
      <c r="C2206" s="21">
        <v>27430</v>
      </c>
    </row>
    <row r="2207" spans="1:3" hidden="1" x14ac:dyDescent="0.25">
      <c r="A2207" s="35" t="s">
        <v>17</v>
      </c>
      <c r="B2207" s="29" t="s">
        <v>18</v>
      </c>
      <c r="C2207" s="20">
        <v>27430</v>
      </c>
    </row>
    <row r="2208" spans="1:3" hidden="1" x14ac:dyDescent="0.25">
      <c r="A2208" s="34" t="s">
        <v>27</v>
      </c>
      <c r="B2208" s="29" t="s">
        <v>28</v>
      </c>
      <c r="C2208" s="21">
        <v>12800</v>
      </c>
    </row>
    <row r="2209" spans="1:3" hidden="1" x14ac:dyDescent="0.25">
      <c r="A2209" s="35" t="s">
        <v>29</v>
      </c>
      <c r="B2209" s="29" t="s">
        <v>30</v>
      </c>
      <c r="C2209" s="20">
        <v>12800</v>
      </c>
    </row>
    <row r="2210" spans="1:3" hidden="1" x14ac:dyDescent="0.25">
      <c r="A2210" s="31" t="s">
        <v>457</v>
      </c>
      <c r="B2210" s="29" t="s">
        <v>458</v>
      </c>
      <c r="C2210" s="21">
        <v>50290000</v>
      </c>
    </row>
    <row r="2211" spans="1:3" hidden="1" x14ac:dyDescent="0.25">
      <c r="A2211" s="32" t="s">
        <v>99</v>
      </c>
      <c r="B2211" s="29" t="s">
        <v>100</v>
      </c>
      <c r="C2211" s="21">
        <v>50290000</v>
      </c>
    </row>
    <row r="2212" spans="1:3" hidden="1" x14ac:dyDescent="0.25">
      <c r="A2212" s="33" t="s">
        <v>715</v>
      </c>
      <c r="B2212" s="29" t="s">
        <v>716</v>
      </c>
      <c r="C2212" s="21">
        <v>50290000</v>
      </c>
    </row>
    <row r="2213" spans="1:3" hidden="1" x14ac:dyDescent="0.25">
      <c r="A2213" s="34" t="s">
        <v>15</v>
      </c>
      <c r="B2213" s="29" t="s">
        <v>16</v>
      </c>
      <c r="C2213" s="21">
        <v>45467961</v>
      </c>
    </row>
    <row r="2214" spans="1:3" hidden="1" x14ac:dyDescent="0.25">
      <c r="A2214" s="35" t="s">
        <v>17</v>
      </c>
      <c r="B2214" s="29" t="s">
        <v>18</v>
      </c>
      <c r="C2214" s="20">
        <v>45129345</v>
      </c>
    </row>
    <row r="2215" spans="1:3" hidden="1" x14ac:dyDescent="0.25">
      <c r="A2215" s="35" t="s">
        <v>23</v>
      </c>
      <c r="B2215" s="29" t="s">
        <v>24</v>
      </c>
      <c r="C2215" s="20">
        <v>160221</v>
      </c>
    </row>
    <row r="2216" spans="1:3" hidden="1" x14ac:dyDescent="0.25">
      <c r="A2216" s="35" t="s">
        <v>25</v>
      </c>
      <c r="B2216" s="29" t="s">
        <v>26</v>
      </c>
      <c r="C2216" s="20">
        <v>178395</v>
      </c>
    </row>
    <row r="2217" spans="1:3" hidden="1" x14ac:dyDescent="0.25">
      <c r="A2217" s="34" t="s">
        <v>27</v>
      </c>
      <c r="B2217" s="29" t="s">
        <v>28</v>
      </c>
      <c r="C2217" s="21">
        <v>4822039</v>
      </c>
    </row>
    <row r="2218" spans="1:3" hidden="1" x14ac:dyDescent="0.25">
      <c r="A2218" s="35" t="s">
        <v>29</v>
      </c>
      <c r="B2218" s="29" t="s">
        <v>30</v>
      </c>
      <c r="C2218" s="20">
        <v>4142310</v>
      </c>
    </row>
    <row r="2219" spans="1:3" hidden="1" x14ac:dyDescent="0.25">
      <c r="A2219" s="35" t="s">
        <v>31</v>
      </c>
      <c r="B2219" s="29" t="s">
        <v>32</v>
      </c>
      <c r="C2219" s="20">
        <v>679729</v>
      </c>
    </row>
    <row r="2220" spans="1:3" hidden="1" x14ac:dyDescent="0.25">
      <c r="A2220" s="31" t="s">
        <v>459</v>
      </c>
      <c r="B2220" s="29" t="s">
        <v>460</v>
      </c>
      <c r="C2220" s="21">
        <v>307813640</v>
      </c>
    </row>
    <row r="2221" spans="1:3" hidden="1" x14ac:dyDescent="0.25">
      <c r="A2221" s="32" t="s">
        <v>99</v>
      </c>
      <c r="B2221" s="29" t="s">
        <v>100</v>
      </c>
      <c r="C2221" s="21">
        <v>307813640</v>
      </c>
    </row>
    <row r="2222" spans="1:3" hidden="1" x14ac:dyDescent="0.25">
      <c r="A2222" s="33" t="s">
        <v>720</v>
      </c>
      <c r="B2222" s="29" t="s">
        <v>721</v>
      </c>
      <c r="C2222" s="21">
        <v>36091646</v>
      </c>
    </row>
    <row r="2223" spans="1:3" hidden="1" x14ac:dyDescent="0.25">
      <c r="A2223" s="34" t="s">
        <v>15</v>
      </c>
      <c r="B2223" s="29" t="s">
        <v>16</v>
      </c>
      <c r="C2223" s="21">
        <v>3507905</v>
      </c>
    </row>
    <row r="2224" spans="1:3" hidden="1" x14ac:dyDescent="0.25">
      <c r="A2224" s="35" t="s">
        <v>21</v>
      </c>
      <c r="B2224" s="29" t="s">
        <v>22</v>
      </c>
      <c r="C2224" s="20">
        <v>426183</v>
      </c>
    </row>
    <row r="2225" spans="1:3" hidden="1" x14ac:dyDescent="0.25">
      <c r="A2225" s="35" t="s">
        <v>17</v>
      </c>
      <c r="B2225" s="29" t="s">
        <v>18</v>
      </c>
      <c r="C2225" s="20">
        <v>2693179</v>
      </c>
    </row>
    <row r="2226" spans="1:3" hidden="1" x14ac:dyDescent="0.25">
      <c r="A2226" s="35" t="s">
        <v>37</v>
      </c>
      <c r="B2226" s="29" t="s">
        <v>38</v>
      </c>
      <c r="C2226" s="20">
        <v>388543</v>
      </c>
    </row>
    <row r="2227" spans="1:3" hidden="1" x14ac:dyDescent="0.25">
      <c r="A2227" s="34" t="s">
        <v>27</v>
      </c>
      <c r="B2227" s="29" t="s">
        <v>28</v>
      </c>
      <c r="C2227" s="21">
        <v>32583741</v>
      </c>
    </row>
    <row r="2228" spans="1:3" hidden="1" x14ac:dyDescent="0.25">
      <c r="A2228" s="35" t="s">
        <v>29</v>
      </c>
      <c r="B2228" s="29" t="s">
        <v>30</v>
      </c>
      <c r="C2228" s="20">
        <v>32583741</v>
      </c>
    </row>
    <row r="2229" spans="1:3" hidden="1" x14ac:dyDescent="0.25">
      <c r="A2229" s="33" t="s">
        <v>737</v>
      </c>
      <c r="B2229" s="29" t="s">
        <v>738</v>
      </c>
      <c r="C2229" s="21">
        <v>271721994</v>
      </c>
    </row>
    <row r="2230" spans="1:3" hidden="1" x14ac:dyDescent="0.25">
      <c r="A2230" s="34" t="s">
        <v>15</v>
      </c>
      <c r="B2230" s="29" t="s">
        <v>16</v>
      </c>
      <c r="C2230" s="21">
        <v>28227687</v>
      </c>
    </row>
    <row r="2231" spans="1:3" hidden="1" x14ac:dyDescent="0.25">
      <c r="A2231" s="35" t="s">
        <v>21</v>
      </c>
      <c r="B2231" s="29" t="s">
        <v>22</v>
      </c>
      <c r="C2231" s="20">
        <v>4865043</v>
      </c>
    </row>
    <row r="2232" spans="1:3" hidden="1" x14ac:dyDescent="0.25">
      <c r="A2232" s="35" t="s">
        <v>17</v>
      </c>
      <c r="B2232" s="29" t="s">
        <v>18</v>
      </c>
      <c r="C2232" s="20">
        <v>20263234</v>
      </c>
    </row>
    <row r="2233" spans="1:3" hidden="1" x14ac:dyDescent="0.25">
      <c r="A2233" s="35" t="s">
        <v>61</v>
      </c>
      <c r="B2233" s="29" t="s">
        <v>62</v>
      </c>
      <c r="C2233" s="20">
        <v>897669</v>
      </c>
    </row>
    <row r="2234" spans="1:3" hidden="1" x14ac:dyDescent="0.25">
      <c r="A2234" s="35" t="s">
        <v>37</v>
      </c>
      <c r="B2234" s="29" t="s">
        <v>38</v>
      </c>
      <c r="C2234" s="20">
        <v>2201741</v>
      </c>
    </row>
    <row r="2235" spans="1:3" hidden="1" x14ac:dyDescent="0.25">
      <c r="A2235" s="34" t="s">
        <v>27</v>
      </c>
      <c r="B2235" s="29" t="s">
        <v>28</v>
      </c>
      <c r="C2235" s="21">
        <v>243494307</v>
      </c>
    </row>
    <row r="2236" spans="1:3" hidden="1" x14ac:dyDescent="0.25">
      <c r="A2236" s="35" t="s">
        <v>29</v>
      </c>
      <c r="B2236" s="29" t="s">
        <v>30</v>
      </c>
      <c r="C2236" s="20">
        <v>243494307</v>
      </c>
    </row>
    <row r="2237" spans="1:3" hidden="1" x14ac:dyDescent="0.25">
      <c r="A2237" s="31" t="s">
        <v>461</v>
      </c>
      <c r="B2237" s="29" t="s">
        <v>160</v>
      </c>
      <c r="C2237" s="21">
        <v>14184035</v>
      </c>
    </row>
    <row r="2238" spans="1:3" hidden="1" x14ac:dyDescent="0.25">
      <c r="A2238" s="32" t="s">
        <v>99</v>
      </c>
      <c r="B2238" s="29" t="s">
        <v>100</v>
      </c>
      <c r="C2238" s="21">
        <v>14184035</v>
      </c>
    </row>
    <row r="2239" spans="1:3" hidden="1" x14ac:dyDescent="0.25">
      <c r="A2239" s="33" t="s">
        <v>715</v>
      </c>
      <c r="B2239" s="29" t="s">
        <v>716</v>
      </c>
      <c r="C2239" s="21">
        <v>7250</v>
      </c>
    </row>
    <row r="2240" spans="1:3" hidden="1" x14ac:dyDescent="0.25">
      <c r="A2240" s="34" t="s">
        <v>15</v>
      </c>
      <c r="B2240" s="29" t="s">
        <v>16</v>
      </c>
      <c r="C2240" s="21">
        <v>7250</v>
      </c>
    </row>
    <row r="2241" spans="1:3" hidden="1" x14ac:dyDescent="0.25">
      <c r="A2241" s="35" t="s">
        <v>17</v>
      </c>
      <c r="B2241" s="29" t="s">
        <v>18</v>
      </c>
      <c r="C2241" s="20">
        <v>7250</v>
      </c>
    </row>
    <row r="2242" spans="1:3" hidden="1" x14ac:dyDescent="0.25">
      <c r="A2242" s="33" t="s">
        <v>734</v>
      </c>
      <c r="B2242" s="29" t="s">
        <v>735</v>
      </c>
      <c r="C2242" s="21">
        <v>14176785</v>
      </c>
    </row>
    <row r="2243" spans="1:3" hidden="1" x14ac:dyDescent="0.25">
      <c r="A2243" s="34" t="s">
        <v>15</v>
      </c>
      <c r="B2243" s="29" t="s">
        <v>16</v>
      </c>
      <c r="C2243" s="21">
        <v>2227998</v>
      </c>
    </row>
    <row r="2244" spans="1:3" hidden="1" x14ac:dyDescent="0.25">
      <c r="A2244" s="35" t="s">
        <v>17</v>
      </c>
      <c r="B2244" s="29" t="s">
        <v>18</v>
      </c>
      <c r="C2244" s="20">
        <v>2227998</v>
      </c>
    </row>
    <row r="2245" spans="1:3" hidden="1" x14ac:dyDescent="0.25">
      <c r="A2245" s="34" t="s">
        <v>27</v>
      </c>
      <c r="B2245" s="29" t="s">
        <v>28</v>
      </c>
      <c r="C2245" s="21">
        <v>11948787</v>
      </c>
    </row>
    <row r="2246" spans="1:3" hidden="1" x14ac:dyDescent="0.25">
      <c r="A2246" s="35" t="s">
        <v>29</v>
      </c>
      <c r="B2246" s="29" t="s">
        <v>30</v>
      </c>
      <c r="C2246" s="20">
        <v>11948787</v>
      </c>
    </row>
    <row r="2247" spans="1:3" hidden="1" x14ac:dyDescent="0.25">
      <c r="A2247" s="31" t="s">
        <v>462</v>
      </c>
      <c r="B2247" s="29" t="s">
        <v>154</v>
      </c>
      <c r="C2247" s="21">
        <v>6281701</v>
      </c>
    </row>
    <row r="2248" spans="1:3" hidden="1" x14ac:dyDescent="0.25">
      <c r="A2248" s="32" t="s">
        <v>99</v>
      </c>
      <c r="B2248" s="29" t="s">
        <v>100</v>
      </c>
      <c r="C2248" s="21">
        <v>6281701</v>
      </c>
    </row>
    <row r="2249" spans="1:3" hidden="1" x14ac:dyDescent="0.25">
      <c r="A2249" s="33" t="s">
        <v>730</v>
      </c>
      <c r="B2249" s="29" t="s">
        <v>731</v>
      </c>
      <c r="C2249" s="21">
        <v>6281701</v>
      </c>
    </row>
    <row r="2250" spans="1:3" hidden="1" x14ac:dyDescent="0.25">
      <c r="A2250" s="34" t="s">
        <v>15</v>
      </c>
      <c r="B2250" s="29" t="s">
        <v>16</v>
      </c>
      <c r="C2250" s="21">
        <v>290000</v>
      </c>
    </row>
    <row r="2251" spans="1:3" hidden="1" x14ac:dyDescent="0.25">
      <c r="A2251" s="35" t="s">
        <v>17</v>
      </c>
      <c r="B2251" s="29" t="s">
        <v>18</v>
      </c>
      <c r="C2251" s="20">
        <v>290000</v>
      </c>
    </row>
    <row r="2252" spans="1:3" hidden="1" x14ac:dyDescent="0.25">
      <c r="A2252" s="34" t="s">
        <v>27</v>
      </c>
      <c r="B2252" s="29" t="s">
        <v>28</v>
      </c>
      <c r="C2252" s="21">
        <v>5991701</v>
      </c>
    </row>
    <row r="2253" spans="1:3" hidden="1" x14ac:dyDescent="0.25">
      <c r="A2253" s="35" t="s">
        <v>29</v>
      </c>
      <c r="B2253" s="29" t="s">
        <v>30</v>
      </c>
      <c r="C2253" s="20">
        <v>5991701</v>
      </c>
    </row>
    <row r="2254" spans="1:3" hidden="1" x14ac:dyDescent="0.25">
      <c r="A2254" s="31" t="s">
        <v>463</v>
      </c>
      <c r="B2254" s="29" t="s">
        <v>464</v>
      </c>
      <c r="C2254" s="21">
        <v>1218257</v>
      </c>
    </row>
    <row r="2255" spans="1:3" hidden="1" x14ac:dyDescent="0.25">
      <c r="A2255" s="32" t="s">
        <v>99</v>
      </c>
      <c r="B2255" s="29" t="s">
        <v>100</v>
      </c>
      <c r="C2255" s="21">
        <v>1218257</v>
      </c>
    </row>
    <row r="2256" spans="1:3" hidden="1" x14ac:dyDescent="0.25">
      <c r="A2256" s="33" t="s">
        <v>730</v>
      </c>
      <c r="B2256" s="29" t="s">
        <v>731</v>
      </c>
      <c r="C2256" s="21">
        <v>1218257</v>
      </c>
    </row>
    <row r="2257" spans="1:3" hidden="1" x14ac:dyDescent="0.25">
      <c r="A2257" s="34" t="s">
        <v>15</v>
      </c>
      <c r="B2257" s="29" t="s">
        <v>16</v>
      </c>
      <c r="C2257" s="21">
        <v>1133257</v>
      </c>
    </row>
    <row r="2258" spans="1:3" hidden="1" x14ac:dyDescent="0.25">
      <c r="A2258" s="35" t="s">
        <v>21</v>
      </c>
      <c r="B2258" s="29" t="s">
        <v>22</v>
      </c>
      <c r="C2258" s="20">
        <v>644750</v>
      </c>
    </row>
    <row r="2259" spans="1:3" hidden="1" x14ac:dyDescent="0.25">
      <c r="A2259" s="35" t="s">
        <v>17</v>
      </c>
      <c r="B2259" s="29" t="s">
        <v>18</v>
      </c>
      <c r="C2259" s="20">
        <v>488507</v>
      </c>
    </row>
    <row r="2260" spans="1:3" hidden="1" x14ac:dyDescent="0.25">
      <c r="A2260" s="34" t="s">
        <v>27</v>
      </c>
      <c r="B2260" s="29" t="s">
        <v>28</v>
      </c>
      <c r="C2260" s="21">
        <v>85000</v>
      </c>
    </row>
    <row r="2261" spans="1:3" hidden="1" x14ac:dyDescent="0.25">
      <c r="A2261" s="35" t="s">
        <v>29</v>
      </c>
      <c r="B2261" s="29" t="s">
        <v>30</v>
      </c>
      <c r="C2261" s="20">
        <v>85000</v>
      </c>
    </row>
    <row r="2262" spans="1:3" hidden="1" x14ac:dyDescent="0.25">
      <c r="A2262" s="25" t="s">
        <v>465</v>
      </c>
      <c r="B2262" s="18" t="s">
        <v>466</v>
      </c>
      <c r="C2262" s="21">
        <v>25359616</v>
      </c>
    </row>
    <row r="2263" spans="1:3" hidden="1" x14ac:dyDescent="0.25">
      <c r="A2263" s="26" t="s">
        <v>272</v>
      </c>
      <c r="B2263" s="23" t="s">
        <v>273</v>
      </c>
      <c r="C2263" s="21">
        <v>25359616</v>
      </c>
    </row>
    <row r="2264" spans="1:3" hidden="1" x14ac:dyDescent="0.25">
      <c r="A2264" s="31" t="s">
        <v>467</v>
      </c>
      <c r="B2264" s="29" t="s">
        <v>468</v>
      </c>
      <c r="C2264" s="21">
        <v>23920346</v>
      </c>
    </row>
    <row r="2265" spans="1:3" hidden="1" x14ac:dyDescent="0.25">
      <c r="A2265" s="32" t="s">
        <v>99</v>
      </c>
      <c r="B2265" s="29" t="s">
        <v>100</v>
      </c>
      <c r="C2265" s="21">
        <v>23920346</v>
      </c>
    </row>
    <row r="2266" spans="1:3" hidden="1" x14ac:dyDescent="0.25">
      <c r="A2266" s="33" t="s">
        <v>715</v>
      </c>
      <c r="B2266" s="29" t="s">
        <v>716</v>
      </c>
      <c r="C2266" s="21">
        <v>16024216</v>
      </c>
    </row>
    <row r="2267" spans="1:3" hidden="1" x14ac:dyDescent="0.25">
      <c r="A2267" s="34" t="s">
        <v>15</v>
      </c>
      <c r="B2267" s="29" t="s">
        <v>16</v>
      </c>
      <c r="C2267" s="21">
        <v>15794716</v>
      </c>
    </row>
    <row r="2268" spans="1:3" hidden="1" x14ac:dyDescent="0.25">
      <c r="A2268" s="35" t="s">
        <v>21</v>
      </c>
      <c r="B2268" s="29" t="s">
        <v>22</v>
      </c>
      <c r="C2268" s="20">
        <v>13574194</v>
      </c>
    </row>
    <row r="2269" spans="1:3" hidden="1" x14ac:dyDescent="0.25">
      <c r="A2269" s="35" t="s">
        <v>17</v>
      </c>
      <c r="B2269" s="29" t="s">
        <v>18</v>
      </c>
      <c r="C2269" s="20">
        <v>2216910</v>
      </c>
    </row>
    <row r="2270" spans="1:3" hidden="1" x14ac:dyDescent="0.25">
      <c r="A2270" s="35" t="s">
        <v>23</v>
      </c>
      <c r="B2270" s="29" t="s">
        <v>24</v>
      </c>
      <c r="C2270" s="20">
        <v>3612</v>
      </c>
    </row>
    <row r="2271" spans="1:3" hidden="1" x14ac:dyDescent="0.25">
      <c r="A2271" s="34" t="s">
        <v>27</v>
      </c>
      <c r="B2271" s="29" t="s">
        <v>28</v>
      </c>
      <c r="C2271" s="21">
        <v>229500</v>
      </c>
    </row>
    <row r="2272" spans="1:3" hidden="1" x14ac:dyDescent="0.25">
      <c r="A2272" s="35" t="s">
        <v>29</v>
      </c>
      <c r="B2272" s="29" t="s">
        <v>30</v>
      </c>
      <c r="C2272" s="20">
        <v>229500</v>
      </c>
    </row>
    <row r="2273" spans="1:3" hidden="1" x14ac:dyDescent="0.25">
      <c r="A2273" s="33" t="s">
        <v>21</v>
      </c>
      <c r="B2273" s="29" t="s">
        <v>741</v>
      </c>
      <c r="C2273" s="21">
        <v>47900</v>
      </c>
    </row>
    <row r="2274" spans="1:3" hidden="1" x14ac:dyDescent="0.25">
      <c r="A2274" s="34" t="s">
        <v>15</v>
      </c>
      <c r="B2274" s="29" t="s">
        <v>16</v>
      </c>
      <c r="C2274" s="21">
        <v>45900</v>
      </c>
    </row>
    <row r="2275" spans="1:3" hidden="1" x14ac:dyDescent="0.25">
      <c r="A2275" s="35" t="s">
        <v>17</v>
      </c>
      <c r="B2275" s="29" t="s">
        <v>18</v>
      </c>
      <c r="C2275" s="20">
        <v>45900</v>
      </c>
    </row>
    <row r="2276" spans="1:3" hidden="1" x14ac:dyDescent="0.25">
      <c r="A2276" s="34" t="s">
        <v>27</v>
      </c>
      <c r="B2276" s="29" t="s">
        <v>28</v>
      </c>
      <c r="C2276" s="21">
        <v>2000</v>
      </c>
    </row>
    <row r="2277" spans="1:3" hidden="1" x14ac:dyDescent="0.25">
      <c r="A2277" s="35" t="s">
        <v>29</v>
      </c>
      <c r="B2277" s="29" t="s">
        <v>30</v>
      </c>
      <c r="C2277" s="20">
        <v>2000</v>
      </c>
    </row>
    <row r="2278" spans="1:3" hidden="1" x14ac:dyDescent="0.25">
      <c r="A2278" s="33" t="s">
        <v>369</v>
      </c>
      <c r="B2278" s="29" t="s">
        <v>718</v>
      </c>
      <c r="C2278" s="21">
        <v>7510930</v>
      </c>
    </row>
    <row r="2279" spans="1:3" hidden="1" x14ac:dyDescent="0.25">
      <c r="A2279" s="34" t="s">
        <v>15</v>
      </c>
      <c r="B2279" s="29" t="s">
        <v>16</v>
      </c>
      <c r="C2279" s="21">
        <v>7510930</v>
      </c>
    </row>
    <row r="2280" spans="1:3" hidden="1" x14ac:dyDescent="0.25">
      <c r="A2280" s="35" t="s">
        <v>17</v>
      </c>
      <c r="B2280" s="29" t="s">
        <v>18</v>
      </c>
      <c r="C2280" s="20">
        <v>7505930</v>
      </c>
    </row>
    <row r="2281" spans="1:3" hidden="1" x14ac:dyDescent="0.25">
      <c r="A2281" s="35" t="s">
        <v>23</v>
      </c>
      <c r="B2281" s="29" t="s">
        <v>24</v>
      </c>
      <c r="C2281" s="20">
        <v>5000</v>
      </c>
    </row>
    <row r="2282" spans="1:3" hidden="1" x14ac:dyDescent="0.25">
      <c r="A2282" s="33" t="s">
        <v>403</v>
      </c>
      <c r="B2282" s="29" t="s">
        <v>717</v>
      </c>
      <c r="C2282" s="21">
        <v>266300</v>
      </c>
    </row>
    <row r="2283" spans="1:3" hidden="1" x14ac:dyDescent="0.25">
      <c r="A2283" s="34" t="s">
        <v>15</v>
      </c>
      <c r="B2283" s="29" t="s">
        <v>16</v>
      </c>
      <c r="C2283" s="21">
        <v>266300</v>
      </c>
    </row>
    <row r="2284" spans="1:3" hidden="1" x14ac:dyDescent="0.25">
      <c r="A2284" s="35" t="s">
        <v>21</v>
      </c>
      <c r="B2284" s="29" t="s">
        <v>22</v>
      </c>
      <c r="C2284" s="20">
        <v>190800</v>
      </c>
    </row>
    <row r="2285" spans="1:3" hidden="1" x14ac:dyDescent="0.25">
      <c r="A2285" s="35" t="s">
        <v>17</v>
      </c>
      <c r="B2285" s="29" t="s">
        <v>18</v>
      </c>
      <c r="C2285" s="20">
        <v>75500</v>
      </c>
    </row>
    <row r="2286" spans="1:3" hidden="1" x14ac:dyDescent="0.25">
      <c r="A2286" s="33" t="s">
        <v>722</v>
      </c>
      <c r="B2286" s="29" t="s">
        <v>723</v>
      </c>
      <c r="C2286" s="21">
        <v>71000</v>
      </c>
    </row>
    <row r="2287" spans="1:3" hidden="1" x14ac:dyDescent="0.25">
      <c r="A2287" s="34" t="s">
        <v>15</v>
      </c>
      <c r="B2287" s="29" t="s">
        <v>16</v>
      </c>
      <c r="C2287" s="21">
        <v>71000</v>
      </c>
    </row>
    <row r="2288" spans="1:3" hidden="1" x14ac:dyDescent="0.25">
      <c r="A2288" s="35" t="s">
        <v>17</v>
      </c>
      <c r="B2288" s="29" t="s">
        <v>18</v>
      </c>
      <c r="C2288" s="20">
        <v>71000</v>
      </c>
    </row>
    <row r="2289" spans="1:3" hidden="1" x14ac:dyDescent="0.25">
      <c r="A2289" s="31" t="s">
        <v>469</v>
      </c>
      <c r="B2289" s="29" t="s">
        <v>470</v>
      </c>
      <c r="C2289" s="21">
        <v>1439270</v>
      </c>
    </row>
    <row r="2290" spans="1:3" hidden="1" x14ac:dyDescent="0.25">
      <c r="A2290" s="32" t="s">
        <v>99</v>
      </c>
      <c r="B2290" s="29" t="s">
        <v>100</v>
      </c>
      <c r="C2290" s="21">
        <v>1439270</v>
      </c>
    </row>
    <row r="2291" spans="1:3" hidden="1" x14ac:dyDescent="0.25">
      <c r="A2291" s="33" t="s">
        <v>369</v>
      </c>
      <c r="B2291" s="29" t="s">
        <v>718</v>
      </c>
      <c r="C2291" s="21">
        <v>1439270</v>
      </c>
    </row>
    <row r="2292" spans="1:3" hidden="1" x14ac:dyDescent="0.25">
      <c r="A2292" s="34" t="s">
        <v>15</v>
      </c>
      <c r="B2292" s="29" t="s">
        <v>16</v>
      </c>
      <c r="C2292" s="21">
        <v>737270</v>
      </c>
    </row>
    <row r="2293" spans="1:3" hidden="1" x14ac:dyDescent="0.25">
      <c r="A2293" s="35" t="s">
        <v>17</v>
      </c>
      <c r="B2293" s="29" t="s">
        <v>18</v>
      </c>
      <c r="C2293" s="20">
        <v>735270</v>
      </c>
    </row>
    <row r="2294" spans="1:3" hidden="1" x14ac:dyDescent="0.25">
      <c r="A2294" s="35" t="s">
        <v>23</v>
      </c>
      <c r="B2294" s="29" t="s">
        <v>24</v>
      </c>
      <c r="C2294" s="20">
        <v>2000</v>
      </c>
    </row>
    <row r="2295" spans="1:3" hidden="1" x14ac:dyDescent="0.25">
      <c r="A2295" s="34" t="s">
        <v>27</v>
      </c>
      <c r="B2295" s="29" t="s">
        <v>28</v>
      </c>
      <c r="C2295" s="21">
        <v>702000</v>
      </c>
    </row>
    <row r="2296" spans="1:3" hidden="1" x14ac:dyDescent="0.25">
      <c r="A2296" s="35" t="s">
        <v>29</v>
      </c>
      <c r="B2296" s="29" t="s">
        <v>30</v>
      </c>
      <c r="C2296" s="20">
        <v>702000</v>
      </c>
    </row>
    <row r="2297" spans="1:3" hidden="1" x14ac:dyDescent="0.25">
      <c r="A2297" s="25" t="s">
        <v>471</v>
      </c>
      <c r="B2297" s="18" t="s">
        <v>472</v>
      </c>
      <c r="C2297" s="21">
        <v>92449444</v>
      </c>
    </row>
    <row r="2298" spans="1:3" hidden="1" x14ac:dyDescent="0.25">
      <c r="A2298" s="26" t="s">
        <v>272</v>
      </c>
      <c r="B2298" s="23" t="s">
        <v>273</v>
      </c>
      <c r="C2298" s="21">
        <v>92449444</v>
      </c>
    </row>
    <row r="2299" spans="1:3" hidden="1" x14ac:dyDescent="0.25">
      <c r="A2299" s="31" t="s">
        <v>473</v>
      </c>
      <c r="B2299" s="29" t="s">
        <v>474</v>
      </c>
      <c r="C2299" s="21">
        <v>66854806</v>
      </c>
    </row>
    <row r="2300" spans="1:3" hidden="1" x14ac:dyDescent="0.25">
      <c r="A2300" s="32" t="s">
        <v>51</v>
      </c>
      <c r="B2300" s="29" t="s">
        <v>52</v>
      </c>
      <c r="C2300" s="21">
        <v>66854806</v>
      </c>
    </row>
    <row r="2301" spans="1:3" hidden="1" x14ac:dyDescent="0.25">
      <c r="A2301" s="33" t="s">
        <v>715</v>
      </c>
      <c r="B2301" s="29" t="s">
        <v>716</v>
      </c>
      <c r="C2301" s="21">
        <v>66854806</v>
      </c>
    </row>
    <row r="2302" spans="1:3" hidden="1" x14ac:dyDescent="0.25">
      <c r="A2302" s="34" t="s">
        <v>15</v>
      </c>
      <c r="B2302" s="29" t="s">
        <v>16</v>
      </c>
      <c r="C2302" s="21">
        <v>63374806</v>
      </c>
    </row>
    <row r="2303" spans="1:3" hidden="1" x14ac:dyDescent="0.25">
      <c r="A2303" s="35" t="s">
        <v>21</v>
      </c>
      <c r="B2303" s="29" t="s">
        <v>22</v>
      </c>
      <c r="C2303" s="20">
        <v>42894300</v>
      </c>
    </row>
    <row r="2304" spans="1:3" hidden="1" x14ac:dyDescent="0.25">
      <c r="A2304" s="35" t="s">
        <v>17</v>
      </c>
      <c r="B2304" s="29" t="s">
        <v>18</v>
      </c>
      <c r="C2304" s="20">
        <v>20096506</v>
      </c>
    </row>
    <row r="2305" spans="1:3" hidden="1" x14ac:dyDescent="0.25">
      <c r="A2305" s="35" t="s">
        <v>23</v>
      </c>
      <c r="B2305" s="29" t="s">
        <v>24</v>
      </c>
      <c r="C2305" s="20">
        <v>184000</v>
      </c>
    </row>
    <row r="2306" spans="1:3" hidden="1" x14ac:dyDescent="0.25">
      <c r="A2306" s="35" t="s">
        <v>25</v>
      </c>
      <c r="B2306" s="29" t="s">
        <v>26</v>
      </c>
      <c r="C2306" s="20">
        <v>100000</v>
      </c>
    </row>
    <row r="2307" spans="1:3" hidden="1" x14ac:dyDescent="0.25">
      <c r="A2307" s="35" t="s">
        <v>53</v>
      </c>
      <c r="B2307" s="29" t="s">
        <v>54</v>
      </c>
      <c r="C2307" s="20">
        <v>100000</v>
      </c>
    </row>
    <row r="2308" spans="1:3" hidden="1" x14ac:dyDescent="0.25">
      <c r="A2308" s="34" t="s">
        <v>27</v>
      </c>
      <c r="B2308" s="29" t="s">
        <v>28</v>
      </c>
      <c r="C2308" s="21">
        <v>3480000</v>
      </c>
    </row>
    <row r="2309" spans="1:3" hidden="1" x14ac:dyDescent="0.25">
      <c r="A2309" s="35" t="s">
        <v>29</v>
      </c>
      <c r="B2309" s="29" t="s">
        <v>30</v>
      </c>
      <c r="C2309" s="20">
        <v>2500000</v>
      </c>
    </row>
    <row r="2310" spans="1:3" hidden="1" x14ac:dyDescent="0.25">
      <c r="A2310" s="35" t="s">
        <v>31</v>
      </c>
      <c r="B2310" s="29" t="s">
        <v>32</v>
      </c>
      <c r="C2310" s="20">
        <v>980000</v>
      </c>
    </row>
    <row r="2311" spans="1:3" hidden="1" x14ac:dyDescent="0.25">
      <c r="A2311" s="31" t="s">
        <v>475</v>
      </c>
      <c r="B2311" s="29" t="s">
        <v>476</v>
      </c>
      <c r="C2311" s="21">
        <v>18417750</v>
      </c>
    </row>
    <row r="2312" spans="1:3" hidden="1" x14ac:dyDescent="0.25">
      <c r="A2312" s="32" t="s">
        <v>51</v>
      </c>
      <c r="B2312" s="29" t="s">
        <v>52</v>
      </c>
      <c r="C2312" s="21">
        <v>18417750</v>
      </c>
    </row>
    <row r="2313" spans="1:3" hidden="1" x14ac:dyDescent="0.25">
      <c r="A2313" s="33" t="s">
        <v>715</v>
      </c>
      <c r="B2313" s="29" t="s">
        <v>716</v>
      </c>
      <c r="C2313" s="21">
        <v>18107600</v>
      </c>
    </row>
    <row r="2314" spans="1:3" hidden="1" x14ac:dyDescent="0.25">
      <c r="A2314" s="34" t="s">
        <v>15</v>
      </c>
      <c r="B2314" s="29" t="s">
        <v>16</v>
      </c>
      <c r="C2314" s="21">
        <v>18107600</v>
      </c>
    </row>
    <row r="2315" spans="1:3" hidden="1" x14ac:dyDescent="0.25">
      <c r="A2315" s="35" t="s">
        <v>17</v>
      </c>
      <c r="B2315" s="29" t="s">
        <v>18</v>
      </c>
      <c r="C2315" s="20">
        <v>18107600</v>
      </c>
    </row>
    <row r="2316" spans="1:3" hidden="1" x14ac:dyDescent="0.25">
      <c r="A2316" s="33" t="s">
        <v>720</v>
      </c>
      <c r="B2316" s="29" t="s">
        <v>721</v>
      </c>
      <c r="C2316" s="21">
        <v>84773</v>
      </c>
    </row>
    <row r="2317" spans="1:3" hidden="1" x14ac:dyDescent="0.25">
      <c r="A2317" s="34" t="s">
        <v>15</v>
      </c>
      <c r="B2317" s="29" t="s">
        <v>16</v>
      </c>
      <c r="C2317" s="21">
        <v>9773</v>
      </c>
    </row>
    <row r="2318" spans="1:3" hidden="1" x14ac:dyDescent="0.25">
      <c r="A2318" s="35" t="s">
        <v>17</v>
      </c>
      <c r="B2318" s="29" t="s">
        <v>18</v>
      </c>
      <c r="C2318" s="20">
        <v>9773</v>
      </c>
    </row>
    <row r="2319" spans="1:3" hidden="1" x14ac:dyDescent="0.25">
      <c r="A2319" s="34" t="s">
        <v>27</v>
      </c>
      <c r="B2319" s="29" t="s">
        <v>28</v>
      </c>
      <c r="C2319" s="21">
        <v>75000</v>
      </c>
    </row>
    <row r="2320" spans="1:3" hidden="1" x14ac:dyDescent="0.25">
      <c r="A2320" s="35" t="s">
        <v>29</v>
      </c>
      <c r="B2320" s="29" t="s">
        <v>30</v>
      </c>
      <c r="C2320" s="20">
        <v>75000</v>
      </c>
    </row>
    <row r="2321" spans="1:3" hidden="1" x14ac:dyDescent="0.25">
      <c r="A2321" s="33" t="s">
        <v>732</v>
      </c>
      <c r="B2321" s="29" t="s">
        <v>733</v>
      </c>
      <c r="C2321" s="21">
        <v>225377</v>
      </c>
    </row>
    <row r="2322" spans="1:3" hidden="1" x14ac:dyDescent="0.25">
      <c r="A2322" s="34" t="s">
        <v>15</v>
      </c>
      <c r="B2322" s="29" t="s">
        <v>16</v>
      </c>
      <c r="C2322" s="21">
        <v>55377</v>
      </c>
    </row>
    <row r="2323" spans="1:3" hidden="1" x14ac:dyDescent="0.25">
      <c r="A2323" s="35" t="s">
        <v>17</v>
      </c>
      <c r="B2323" s="29" t="s">
        <v>18</v>
      </c>
      <c r="C2323" s="20">
        <v>55377</v>
      </c>
    </row>
    <row r="2324" spans="1:3" hidden="1" x14ac:dyDescent="0.25">
      <c r="A2324" s="34" t="s">
        <v>27</v>
      </c>
      <c r="B2324" s="29" t="s">
        <v>28</v>
      </c>
      <c r="C2324" s="21">
        <v>170000</v>
      </c>
    </row>
    <row r="2325" spans="1:3" hidden="1" x14ac:dyDescent="0.25">
      <c r="A2325" s="35" t="s">
        <v>29</v>
      </c>
      <c r="B2325" s="29" t="s">
        <v>30</v>
      </c>
      <c r="C2325" s="20">
        <v>170000</v>
      </c>
    </row>
    <row r="2326" spans="1:3" hidden="1" x14ac:dyDescent="0.25">
      <c r="A2326" s="31" t="s">
        <v>477</v>
      </c>
      <c r="B2326" s="29" t="s">
        <v>478</v>
      </c>
      <c r="C2326" s="21">
        <v>6958725</v>
      </c>
    </row>
    <row r="2327" spans="1:3" hidden="1" x14ac:dyDescent="0.25">
      <c r="A2327" s="32" t="s">
        <v>51</v>
      </c>
      <c r="B2327" s="29" t="s">
        <v>52</v>
      </c>
      <c r="C2327" s="21">
        <v>6958725</v>
      </c>
    </row>
    <row r="2328" spans="1:3" hidden="1" x14ac:dyDescent="0.25">
      <c r="A2328" s="33" t="s">
        <v>21</v>
      </c>
      <c r="B2328" s="29" t="s">
        <v>741</v>
      </c>
      <c r="C2328" s="21">
        <v>2822031</v>
      </c>
    </row>
    <row r="2329" spans="1:3" hidden="1" x14ac:dyDescent="0.25">
      <c r="A2329" s="34" t="s">
        <v>15</v>
      </c>
      <c r="B2329" s="29" t="s">
        <v>16</v>
      </c>
      <c r="C2329" s="21">
        <v>2232031</v>
      </c>
    </row>
    <row r="2330" spans="1:3" hidden="1" x14ac:dyDescent="0.25">
      <c r="A2330" s="35" t="s">
        <v>21</v>
      </c>
      <c r="B2330" s="29" t="s">
        <v>22</v>
      </c>
      <c r="C2330" s="20">
        <v>345000</v>
      </c>
    </row>
    <row r="2331" spans="1:3" hidden="1" x14ac:dyDescent="0.25">
      <c r="A2331" s="35" t="s">
        <v>17</v>
      </c>
      <c r="B2331" s="29" t="s">
        <v>18</v>
      </c>
      <c r="C2331" s="20">
        <v>1886844</v>
      </c>
    </row>
    <row r="2332" spans="1:3" hidden="1" x14ac:dyDescent="0.25">
      <c r="A2332" s="35" t="s">
        <v>23</v>
      </c>
      <c r="B2332" s="29" t="s">
        <v>24</v>
      </c>
      <c r="C2332" s="20">
        <v>187</v>
      </c>
    </row>
    <row r="2333" spans="1:3" hidden="1" x14ac:dyDescent="0.25">
      <c r="A2333" s="35" t="s">
        <v>53</v>
      </c>
      <c r="B2333" s="29" t="s">
        <v>54</v>
      </c>
      <c r="C2333" s="28">
        <v>0</v>
      </c>
    </row>
    <row r="2334" spans="1:3" hidden="1" x14ac:dyDescent="0.25">
      <c r="A2334" s="34" t="s">
        <v>27</v>
      </c>
      <c r="B2334" s="29" t="s">
        <v>28</v>
      </c>
      <c r="C2334" s="21">
        <v>590000</v>
      </c>
    </row>
    <row r="2335" spans="1:3" hidden="1" x14ac:dyDescent="0.25">
      <c r="A2335" s="35" t="s">
        <v>151</v>
      </c>
      <c r="B2335" s="29" t="s">
        <v>152</v>
      </c>
      <c r="C2335" s="20">
        <v>150000</v>
      </c>
    </row>
    <row r="2336" spans="1:3" hidden="1" x14ac:dyDescent="0.25">
      <c r="A2336" s="35" t="s">
        <v>29</v>
      </c>
      <c r="B2336" s="29" t="s">
        <v>30</v>
      </c>
      <c r="C2336" s="20">
        <v>440000</v>
      </c>
    </row>
    <row r="2337" spans="1:3" hidden="1" x14ac:dyDescent="0.25">
      <c r="A2337" s="33" t="s">
        <v>369</v>
      </c>
      <c r="B2337" s="29" t="s">
        <v>718</v>
      </c>
      <c r="C2337" s="21">
        <v>650294</v>
      </c>
    </row>
    <row r="2338" spans="1:3" hidden="1" x14ac:dyDescent="0.25">
      <c r="A2338" s="34" t="s">
        <v>15</v>
      </c>
      <c r="B2338" s="29" t="s">
        <v>16</v>
      </c>
      <c r="C2338" s="21">
        <v>470294</v>
      </c>
    </row>
    <row r="2339" spans="1:3" hidden="1" x14ac:dyDescent="0.25">
      <c r="A2339" s="35" t="s">
        <v>17</v>
      </c>
      <c r="B2339" s="29" t="s">
        <v>18</v>
      </c>
      <c r="C2339" s="20">
        <v>450000</v>
      </c>
    </row>
    <row r="2340" spans="1:3" hidden="1" x14ac:dyDescent="0.25">
      <c r="A2340" s="35" t="s">
        <v>23</v>
      </c>
      <c r="B2340" s="29" t="s">
        <v>24</v>
      </c>
      <c r="C2340" s="20">
        <v>294</v>
      </c>
    </row>
    <row r="2341" spans="1:3" hidden="1" x14ac:dyDescent="0.25">
      <c r="A2341" s="35" t="s">
        <v>25</v>
      </c>
      <c r="B2341" s="29" t="s">
        <v>26</v>
      </c>
      <c r="C2341" s="20">
        <v>20000</v>
      </c>
    </row>
    <row r="2342" spans="1:3" hidden="1" x14ac:dyDescent="0.25">
      <c r="A2342" s="34" t="s">
        <v>27</v>
      </c>
      <c r="B2342" s="29" t="s">
        <v>28</v>
      </c>
      <c r="C2342" s="21">
        <v>180000</v>
      </c>
    </row>
    <row r="2343" spans="1:3" hidden="1" x14ac:dyDescent="0.25">
      <c r="A2343" s="35" t="s">
        <v>29</v>
      </c>
      <c r="B2343" s="29" t="s">
        <v>30</v>
      </c>
      <c r="C2343" s="20">
        <v>180000</v>
      </c>
    </row>
    <row r="2344" spans="1:3" hidden="1" x14ac:dyDescent="0.25">
      <c r="A2344" s="33" t="s">
        <v>722</v>
      </c>
      <c r="B2344" s="29" t="s">
        <v>723</v>
      </c>
      <c r="C2344" s="21">
        <v>236400</v>
      </c>
    </row>
    <row r="2345" spans="1:3" hidden="1" x14ac:dyDescent="0.25">
      <c r="A2345" s="34" t="s">
        <v>15</v>
      </c>
      <c r="B2345" s="29" t="s">
        <v>16</v>
      </c>
      <c r="C2345" s="21">
        <v>236400</v>
      </c>
    </row>
    <row r="2346" spans="1:3" hidden="1" x14ac:dyDescent="0.25">
      <c r="A2346" s="35" t="s">
        <v>21</v>
      </c>
      <c r="B2346" s="29" t="s">
        <v>22</v>
      </c>
      <c r="C2346" s="20">
        <v>56117</v>
      </c>
    </row>
    <row r="2347" spans="1:3" hidden="1" x14ac:dyDescent="0.25">
      <c r="A2347" s="35" t="s">
        <v>17</v>
      </c>
      <c r="B2347" s="29" t="s">
        <v>18</v>
      </c>
      <c r="C2347" s="20">
        <v>180283</v>
      </c>
    </row>
    <row r="2348" spans="1:3" hidden="1" x14ac:dyDescent="0.25">
      <c r="A2348" s="35" t="s">
        <v>23</v>
      </c>
      <c r="B2348" s="29" t="s">
        <v>24</v>
      </c>
      <c r="C2348" s="20"/>
    </row>
    <row r="2349" spans="1:3" hidden="1" x14ac:dyDescent="0.25">
      <c r="A2349" s="35" t="s">
        <v>37</v>
      </c>
      <c r="B2349" s="29" t="s">
        <v>38</v>
      </c>
      <c r="C2349" s="20"/>
    </row>
    <row r="2350" spans="1:3" hidden="1" x14ac:dyDescent="0.25">
      <c r="A2350" s="35" t="s">
        <v>53</v>
      </c>
      <c r="B2350" s="29" t="s">
        <v>54</v>
      </c>
      <c r="C2350" s="20"/>
    </row>
    <row r="2351" spans="1:3" hidden="1" x14ac:dyDescent="0.25">
      <c r="A2351" s="34" t="s">
        <v>27</v>
      </c>
      <c r="B2351" s="29" t="s">
        <v>28</v>
      </c>
      <c r="C2351" s="21"/>
    </row>
    <row r="2352" spans="1:3" hidden="1" x14ac:dyDescent="0.25">
      <c r="A2352" s="35" t="s">
        <v>151</v>
      </c>
      <c r="B2352" s="29" t="s">
        <v>152</v>
      </c>
      <c r="C2352" s="20"/>
    </row>
    <row r="2353" spans="1:3" hidden="1" x14ac:dyDescent="0.25">
      <c r="A2353" s="35" t="s">
        <v>29</v>
      </c>
      <c r="B2353" s="29" t="s">
        <v>30</v>
      </c>
      <c r="C2353" s="20"/>
    </row>
    <row r="2354" spans="1:3" hidden="1" x14ac:dyDescent="0.25">
      <c r="A2354" s="35" t="s">
        <v>31</v>
      </c>
      <c r="B2354" s="29" t="s">
        <v>32</v>
      </c>
      <c r="C2354" s="20"/>
    </row>
    <row r="2355" spans="1:3" hidden="1" x14ac:dyDescent="0.25">
      <c r="A2355" s="33" t="s">
        <v>742</v>
      </c>
      <c r="B2355" s="29" t="s">
        <v>743</v>
      </c>
      <c r="C2355" s="21">
        <v>3250000</v>
      </c>
    </row>
    <row r="2356" spans="1:3" hidden="1" x14ac:dyDescent="0.25">
      <c r="A2356" s="34" t="s">
        <v>15</v>
      </c>
      <c r="B2356" s="29" t="s">
        <v>16</v>
      </c>
      <c r="C2356" s="21"/>
    </row>
    <row r="2357" spans="1:3" hidden="1" x14ac:dyDescent="0.25">
      <c r="A2357" s="35" t="s">
        <v>17</v>
      </c>
      <c r="B2357" s="29" t="s">
        <v>18</v>
      </c>
      <c r="C2357" s="20"/>
    </row>
    <row r="2358" spans="1:3" hidden="1" x14ac:dyDescent="0.25">
      <c r="A2358" s="34" t="s">
        <v>27</v>
      </c>
      <c r="B2358" s="29" t="s">
        <v>28</v>
      </c>
      <c r="C2358" s="21">
        <v>3250000</v>
      </c>
    </row>
    <row r="2359" spans="1:3" hidden="1" x14ac:dyDescent="0.25">
      <c r="A2359" s="35" t="s">
        <v>29</v>
      </c>
      <c r="B2359" s="29" t="s">
        <v>30</v>
      </c>
      <c r="C2359" s="20">
        <v>3250000</v>
      </c>
    </row>
    <row r="2360" spans="1:3" hidden="1" x14ac:dyDescent="0.25">
      <c r="A2360" s="31" t="s">
        <v>479</v>
      </c>
      <c r="B2360" s="29" t="s">
        <v>480</v>
      </c>
      <c r="C2360" s="21">
        <v>218163</v>
      </c>
    </row>
    <row r="2361" spans="1:3" hidden="1" x14ac:dyDescent="0.25">
      <c r="A2361" s="32" t="s">
        <v>51</v>
      </c>
      <c r="B2361" s="29" t="s">
        <v>52</v>
      </c>
      <c r="C2361" s="21">
        <v>218163</v>
      </c>
    </row>
    <row r="2362" spans="1:3" hidden="1" x14ac:dyDescent="0.25">
      <c r="A2362" s="33" t="s">
        <v>715</v>
      </c>
      <c r="B2362" s="29" t="s">
        <v>716</v>
      </c>
      <c r="C2362" s="21">
        <v>218163</v>
      </c>
    </row>
    <row r="2363" spans="1:3" hidden="1" x14ac:dyDescent="0.25">
      <c r="A2363" s="34" t="s">
        <v>27</v>
      </c>
      <c r="B2363" s="29" t="s">
        <v>28</v>
      </c>
      <c r="C2363" s="21">
        <v>218163</v>
      </c>
    </row>
    <row r="2364" spans="1:3" hidden="1" x14ac:dyDescent="0.25">
      <c r="A2364" s="35" t="s">
        <v>29</v>
      </c>
      <c r="B2364" s="29" t="s">
        <v>30</v>
      </c>
      <c r="C2364" s="20">
        <v>218163</v>
      </c>
    </row>
    <row r="2365" spans="1:3" hidden="1" x14ac:dyDescent="0.25">
      <c r="A2365" s="25" t="s">
        <v>481</v>
      </c>
      <c r="B2365" s="18" t="s">
        <v>482</v>
      </c>
      <c r="C2365" s="21">
        <v>445804304</v>
      </c>
    </row>
    <row r="2366" spans="1:3" hidden="1" x14ac:dyDescent="0.25">
      <c r="A2366" s="26" t="s">
        <v>330</v>
      </c>
      <c r="B2366" s="23" t="s">
        <v>331</v>
      </c>
      <c r="C2366" s="21">
        <v>445804304</v>
      </c>
    </row>
    <row r="2367" spans="1:3" hidden="1" x14ac:dyDescent="0.25">
      <c r="A2367" s="31" t="s">
        <v>483</v>
      </c>
      <c r="B2367" s="29" t="s">
        <v>484</v>
      </c>
      <c r="C2367" s="21">
        <v>48827128</v>
      </c>
    </row>
    <row r="2368" spans="1:3" hidden="1" x14ac:dyDescent="0.25">
      <c r="A2368" s="32" t="s">
        <v>485</v>
      </c>
      <c r="B2368" s="29" t="s">
        <v>486</v>
      </c>
      <c r="C2368" s="21">
        <v>48827128</v>
      </c>
    </row>
    <row r="2369" spans="1:3" hidden="1" x14ac:dyDescent="0.25">
      <c r="A2369" s="33" t="s">
        <v>715</v>
      </c>
      <c r="B2369" s="29" t="s">
        <v>716</v>
      </c>
      <c r="C2369" s="21">
        <v>37601804</v>
      </c>
    </row>
    <row r="2370" spans="1:3" hidden="1" x14ac:dyDescent="0.25">
      <c r="A2370" s="34" t="s">
        <v>15</v>
      </c>
      <c r="B2370" s="29" t="s">
        <v>16</v>
      </c>
      <c r="C2370" s="21">
        <v>37601804</v>
      </c>
    </row>
    <row r="2371" spans="1:3" hidden="1" x14ac:dyDescent="0.25">
      <c r="A2371" s="35" t="s">
        <v>21</v>
      </c>
      <c r="B2371" s="29" t="s">
        <v>22</v>
      </c>
      <c r="C2371" s="20">
        <v>19631000</v>
      </c>
    </row>
    <row r="2372" spans="1:3" hidden="1" x14ac:dyDescent="0.25">
      <c r="A2372" s="35" t="s">
        <v>17</v>
      </c>
      <c r="B2372" s="29" t="s">
        <v>18</v>
      </c>
      <c r="C2372" s="20">
        <v>17752804</v>
      </c>
    </row>
    <row r="2373" spans="1:3" hidden="1" x14ac:dyDescent="0.25">
      <c r="A2373" s="35" t="s">
        <v>23</v>
      </c>
      <c r="B2373" s="29" t="s">
        <v>24</v>
      </c>
      <c r="C2373" s="20">
        <v>18000</v>
      </c>
    </row>
    <row r="2374" spans="1:3" hidden="1" x14ac:dyDescent="0.25">
      <c r="A2374" s="35" t="s">
        <v>25</v>
      </c>
      <c r="B2374" s="29" t="s">
        <v>26</v>
      </c>
      <c r="C2374" s="20">
        <v>200000</v>
      </c>
    </row>
    <row r="2375" spans="1:3" hidden="1" x14ac:dyDescent="0.25">
      <c r="A2375" s="34" t="s">
        <v>27</v>
      </c>
      <c r="B2375" s="29" t="s">
        <v>28</v>
      </c>
      <c r="C2375" s="21"/>
    </row>
    <row r="2376" spans="1:3" hidden="1" x14ac:dyDescent="0.25">
      <c r="A2376" s="35" t="s">
        <v>29</v>
      </c>
      <c r="B2376" s="29" t="s">
        <v>30</v>
      </c>
      <c r="C2376" s="20"/>
    </row>
    <row r="2377" spans="1:3" hidden="1" x14ac:dyDescent="0.25">
      <c r="A2377" s="33" t="s">
        <v>21</v>
      </c>
      <c r="B2377" s="29" t="s">
        <v>741</v>
      </c>
      <c r="C2377" s="21">
        <v>107692</v>
      </c>
    </row>
    <row r="2378" spans="1:3" hidden="1" x14ac:dyDescent="0.25">
      <c r="A2378" s="34" t="s">
        <v>15</v>
      </c>
      <c r="B2378" s="29" t="s">
        <v>16</v>
      </c>
      <c r="C2378" s="21">
        <v>107692</v>
      </c>
    </row>
    <row r="2379" spans="1:3" hidden="1" x14ac:dyDescent="0.25">
      <c r="A2379" s="35" t="s">
        <v>17</v>
      </c>
      <c r="B2379" s="29" t="s">
        <v>18</v>
      </c>
      <c r="C2379" s="20">
        <v>107692</v>
      </c>
    </row>
    <row r="2380" spans="1:3" hidden="1" x14ac:dyDescent="0.25">
      <c r="A2380" s="33" t="s">
        <v>369</v>
      </c>
      <c r="B2380" s="29" t="s">
        <v>718</v>
      </c>
      <c r="C2380" s="21">
        <v>10481995</v>
      </c>
    </row>
    <row r="2381" spans="1:3" hidden="1" x14ac:dyDescent="0.25">
      <c r="A2381" s="34" t="s">
        <v>15</v>
      </c>
      <c r="B2381" s="29" t="s">
        <v>16</v>
      </c>
      <c r="C2381" s="21">
        <v>8920745</v>
      </c>
    </row>
    <row r="2382" spans="1:3" hidden="1" x14ac:dyDescent="0.25">
      <c r="A2382" s="35" t="s">
        <v>21</v>
      </c>
      <c r="B2382" s="29" t="s">
        <v>22</v>
      </c>
      <c r="C2382" s="20">
        <v>7900000</v>
      </c>
    </row>
    <row r="2383" spans="1:3" hidden="1" x14ac:dyDescent="0.25">
      <c r="A2383" s="35" t="s">
        <v>17</v>
      </c>
      <c r="B2383" s="29" t="s">
        <v>18</v>
      </c>
      <c r="C2383" s="20">
        <v>1020745</v>
      </c>
    </row>
    <row r="2384" spans="1:3" hidden="1" x14ac:dyDescent="0.25">
      <c r="A2384" s="34" t="s">
        <v>27</v>
      </c>
      <c r="B2384" s="29" t="s">
        <v>28</v>
      </c>
      <c r="C2384" s="21">
        <v>1561250</v>
      </c>
    </row>
    <row r="2385" spans="1:3" hidden="1" x14ac:dyDescent="0.25">
      <c r="A2385" s="35" t="s">
        <v>29</v>
      </c>
      <c r="B2385" s="29" t="s">
        <v>30</v>
      </c>
      <c r="C2385" s="20">
        <v>1561250</v>
      </c>
    </row>
    <row r="2386" spans="1:3" hidden="1" x14ac:dyDescent="0.25">
      <c r="A2386" s="33" t="s">
        <v>722</v>
      </c>
      <c r="B2386" s="29" t="s">
        <v>723</v>
      </c>
      <c r="C2386" s="21">
        <v>635637</v>
      </c>
    </row>
    <row r="2387" spans="1:3" hidden="1" x14ac:dyDescent="0.25">
      <c r="A2387" s="34" t="s">
        <v>15</v>
      </c>
      <c r="B2387" s="29" t="s">
        <v>16</v>
      </c>
      <c r="C2387" s="21">
        <v>635637</v>
      </c>
    </row>
    <row r="2388" spans="1:3" hidden="1" x14ac:dyDescent="0.25">
      <c r="A2388" s="35" t="s">
        <v>17</v>
      </c>
      <c r="B2388" s="29" t="s">
        <v>18</v>
      </c>
      <c r="C2388" s="20">
        <v>221000</v>
      </c>
    </row>
    <row r="2389" spans="1:3" hidden="1" x14ac:dyDescent="0.25">
      <c r="A2389" s="35" t="s">
        <v>61</v>
      </c>
      <c r="B2389" s="29" t="s">
        <v>62</v>
      </c>
      <c r="C2389" s="20">
        <v>106291</v>
      </c>
    </row>
    <row r="2390" spans="1:3" hidden="1" x14ac:dyDescent="0.25">
      <c r="A2390" s="35" t="s">
        <v>37</v>
      </c>
      <c r="B2390" s="29" t="s">
        <v>38</v>
      </c>
      <c r="C2390" s="20">
        <v>100898</v>
      </c>
    </row>
    <row r="2391" spans="1:3" hidden="1" x14ac:dyDescent="0.25">
      <c r="A2391" s="35" t="s">
        <v>53</v>
      </c>
      <c r="B2391" s="29" t="s">
        <v>54</v>
      </c>
      <c r="C2391" s="20">
        <v>207448</v>
      </c>
    </row>
    <row r="2392" spans="1:3" hidden="1" x14ac:dyDescent="0.25">
      <c r="A2392" s="31" t="s">
        <v>487</v>
      </c>
      <c r="B2392" s="29" t="s">
        <v>488</v>
      </c>
      <c r="C2392" s="21">
        <v>33777500</v>
      </c>
    </row>
    <row r="2393" spans="1:3" hidden="1" x14ac:dyDescent="0.25">
      <c r="A2393" s="32" t="s">
        <v>485</v>
      </c>
      <c r="B2393" s="29" t="s">
        <v>486</v>
      </c>
      <c r="C2393" s="21">
        <v>33777500</v>
      </c>
    </row>
    <row r="2394" spans="1:3" hidden="1" x14ac:dyDescent="0.25">
      <c r="A2394" s="33" t="s">
        <v>715</v>
      </c>
      <c r="B2394" s="29" t="s">
        <v>716</v>
      </c>
      <c r="C2394" s="21">
        <v>33777500</v>
      </c>
    </row>
    <row r="2395" spans="1:3" hidden="1" x14ac:dyDescent="0.25">
      <c r="A2395" s="34" t="s">
        <v>15</v>
      </c>
      <c r="B2395" s="29" t="s">
        <v>16</v>
      </c>
      <c r="C2395" s="21">
        <v>33777500</v>
      </c>
    </row>
    <row r="2396" spans="1:3" hidden="1" x14ac:dyDescent="0.25">
      <c r="A2396" s="35" t="s">
        <v>17</v>
      </c>
      <c r="B2396" s="29" t="s">
        <v>18</v>
      </c>
      <c r="C2396" s="20">
        <v>33777500</v>
      </c>
    </row>
    <row r="2397" spans="1:3" hidden="1" x14ac:dyDescent="0.25">
      <c r="A2397" s="31" t="s">
        <v>489</v>
      </c>
      <c r="B2397" s="29" t="s">
        <v>490</v>
      </c>
      <c r="C2397" s="21">
        <v>7140000</v>
      </c>
    </row>
    <row r="2398" spans="1:3" hidden="1" x14ac:dyDescent="0.25">
      <c r="A2398" s="32" t="s">
        <v>491</v>
      </c>
      <c r="B2398" s="29" t="s">
        <v>492</v>
      </c>
      <c r="C2398" s="21">
        <v>7140000</v>
      </c>
    </row>
    <row r="2399" spans="1:3" hidden="1" x14ac:dyDescent="0.25">
      <c r="A2399" s="33" t="s">
        <v>715</v>
      </c>
      <c r="B2399" s="29" t="s">
        <v>716</v>
      </c>
      <c r="C2399" s="21">
        <v>7140000</v>
      </c>
    </row>
    <row r="2400" spans="1:3" hidden="1" x14ac:dyDescent="0.25">
      <c r="A2400" s="34" t="s">
        <v>15</v>
      </c>
      <c r="B2400" s="29" t="s">
        <v>16</v>
      </c>
      <c r="C2400" s="21">
        <v>7140000</v>
      </c>
    </row>
    <row r="2401" spans="1:3" hidden="1" x14ac:dyDescent="0.25">
      <c r="A2401" s="35" t="s">
        <v>17</v>
      </c>
      <c r="B2401" s="29" t="s">
        <v>18</v>
      </c>
      <c r="C2401" s="20">
        <v>7140000</v>
      </c>
    </row>
    <row r="2402" spans="1:3" hidden="1" x14ac:dyDescent="0.25">
      <c r="A2402" s="31" t="s">
        <v>493</v>
      </c>
      <c r="B2402" s="29" t="s">
        <v>494</v>
      </c>
      <c r="C2402" s="21">
        <v>2257500</v>
      </c>
    </row>
    <row r="2403" spans="1:3" hidden="1" x14ac:dyDescent="0.25">
      <c r="A2403" s="32" t="s">
        <v>485</v>
      </c>
      <c r="B2403" s="29" t="s">
        <v>486</v>
      </c>
      <c r="C2403" s="21">
        <v>2257500</v>
      </c>
    </row>
    <row r="2404" spans="1:3" hidden="1" x14ac:dyDescent="0.25">
      <c r="A2404" s="33" t="s">
        <v>746</v>
      </c>
      <c r="B2404" s="29" t="s">
        <v>747</v>
      </c>
      <c r="C2404" s="21">
        <v>2257500</v>
      </c>
    </row>
    <row r="2405" spans="1:3" hidden="1" x14ac:dyDescent="0.25">
      <c r="A2405" s="34" t="s">
        <v>15</v>
      </c>
      <c r="B2405" s="29" t="s">
        <v>16</v>
      </c>
      <c r="C2405" s="21">
        <v>2257500</v>
      </c>
    </row>
    <row r="2406" spans="1:3" hidden="1" x14ac:dyDescent="0.25">
      <c r="A2406" s="35" t="s">
        <v>21</v>
      </c>
      <c r="B2406" s="29" t="s">
        <v>22</v>
      </c>
      <c r="C2406" s="20">
        <v>1520000</v>
      </c>
    </row>
    <row r="2407" spans="1:3" hidden="1" x14ac:dyDescent="0.25">
      <c r="A2407" s="35" t="s">
        <v>17</v>
      </c>
      <c r="B2407" s="29" t="s">
        <v>18</v>
      </c>
      <c r="C2407" s="20">
        <v>737500</v>
      </c>
    </row>
    <row r="2408" spans="1:3" hidden="1" x14ac:dyDescent="0.25">
      <c r="A2408" s="35" t="s">
        <v>23</v>
      </c>
      <c r="B2408" s="29" t="s">
        <v>24</v>
      </c>
      <c r="C2408" s="28">
        <v>0</v>
      </c>
    </row>
    <row r="2409" spans="1:3" hidden="1" x14ac:dyDescent="0.25">
      <c r="A2409" s="31" t="s">
        <v>495</v>
      </c>
      <c r="B2409" s="29" t="s">
        <v>496</v>
      </c>
      <c r="C2409" s="21">
        <v>5313750</v>
      </c>
    </row>
    <row r="2410" spans="1:3" hidden="1" x14ac:dyDescent="0.25">
      <c r="A2410" s="32" t="s">
        <v>485</v>
      </c>
      <c r="B2410" s="29" t="s">
        <v>486</v>
      </c>
      <c r="C2410" s="21">
        <v>5313750</v>
      </c>
    </row>
    <row r="2411" spans="1:3" hidden="1" x14ac:dyDescent="0.25">
      <c r="A2411" s="33" t="s">
        <v>715</v>
      </c>
      <c r="B2411" s="29" t="s">
        <v>716</v>
      </c>
      <c r="C2411" s="21">
        <v>5313750</v>
      </c>
    </row>
    <row r="2412" spans="1:3" hidden="1" x14ac:dyDescent="0.25">
      <c r="A2412" s="34" t="s">
        <v>15</v>
      </c>
      <c r="B2412" s="29" t="s">
        <v>16</v>
      </c>
      <c r="C2412" s="21">
        <v>5313750</v>
      </c>
    </row>
    <row r="2413" spans="1:3" hidden="1" x14ac:dyDescent="0.25">
      <c r="A2413" s="35" t="s">
        <v>17</v>
      </c>
      <c r="B2413" s="29" t="s">
        <v>18</v>
      </c>
      <c r="C2413" s="20">
        <v>5313750</v>
      </c>
    </row>
    <row r="2414" spans="1:3" hidden="1" x14ac:dyDescent="0.25">
      <c r="A2414" s="31" t="s">
        <v>497</v>
      </c>
      <c r="B2414" s="29" t="s">
        <v>498</v>
      </c>
      <c r="C2414" s="21">
        <v>196000</v>
      </c>
    </row>
    <row r="2415" spans="1:3" hidden="1" x14ac:dyDescent="0.25">
      <c r="A2415" s="32" t="s">
        <v>485</v>
      </c>
      <c r="B2415" s="29" t="s">
        <v>486</v>
      </c>
      <c r="C2415" s="21">
        <v>196000</v>
      </c>
    </row>
    <row r="2416" spans="1:3" hidden="1" x14ac:dyDescent="0.25">
      <c r="A2416" s="33" t="s">
        <v>403</v>
      </c>
      <c r="B2416" s="29" t="s">
        <v>717</v>
      </c>
      <c r="C2416" s="21">
        <v>40000</v>
      </c>
    </row>
    <row r="2417" spans="1:3" hidden="1" x14ac:dyDescent="0.25">
      <c r="A2417" s="34" t="s">
        <v>15</v>
      </c>
      <c r="B2417" s="29" t="s">
        <v>16</v>
      </c>
      <c r="C2417" s="21">
        <v>40000</v>
      </c>
    </row>
    <row r="2418" spans="1:3" hidden="1" x14ac:dyDescent="0.25">
      <c r="A2418" s="35" t="s">
        <v>17</v>
      </c>
      <c r="B2418" s="29" t="s">
        <v>18</v>
      </c>
      <c r="C2418" s="20">
        <v>39000</v>
      </c>
    </row>
    <row r="2419" spans="1:3" hidden="1" x14ac:dyDescent="0.25">
      <c r="A2419" s="35" t="s">
        <v>23</v>
      </c>
      <c r="B2419" s="29" t="s">
        <v>24</v>
      </c>
      <c r="C2419" s="20">
        <v>1000</v>
      </c>
    </row>
    <row r="2420" spans="1:3" hidden="1" x14ac:dyDescent="0.25">
      <c r="A2420" s="33" t="s">
        <v>746</v>
      </c>
      <c r="B2420" s="29" t="s">
        <v>747</v>
      </c>
      <c r="C2420" s="21">
        <v>156000</v>
      </c>
    </row>
    <row r="2421" spans="1:3" hidden="1" x14ac:dyDescent="0.25">
      <c r="A2421" s="34" t="s">
        <v>15</v>
      </c>
      <c r="B2421" s="29" t="s">
        <v>16</v>
      </c>
      <c r="C2421" s="21">
        <v>156000</v>
      </c>
    </row>
    <row r="2422" spans="1:3" hidden="1" x14ac:dyDescent="0.25">
      <c r="A2422" s="35" t="s">
        <v>17</v>
      </c>
      <c r="B2422" s="29" t="s">
        <v>18</v>
      </c>
      <c r="C2422" s="20">
        <v>155000</v>
      </c>
    </row>
    <row r="2423" spans="1:3" hidden="1" x14ac:dyDescent="0.25">
      <c r="A2423" s="35" t="s">
        <v>23</v>
      </c>
      <c r="B2423" s="29" t="s">
        <v>24</v>
      </c>
      <c r="C2423" s="20">
        <v>1000</v>
      </c>
    </row>
    <row r="2424" spans="1:3" hidden="1" x14ac:dyDescent="0.25">
      <c r="A2424" s="31" t="s">
        <v>499</v>
      </c>
      <c r="B2424" s="29" t="s">
        <v>500</v>
      </c>
      <c r="C2424" s="21">
        <v>1899451</v>
      </c>
    </row>
    <row r="2425" spans="1:3" hidden="1" x14ac:dyDescent="0.25">
      <c r="A2425" s="32" t="s">
        <v>485</v>
      </c>
      <c r="B2425" s="29" t="s">
        <v>486</v>
      </c>
      <c r="C2425" s="21">
        <v>1426994</v>
      </c>
    </row>
    <row r="2426" spans="1:3" hidden="1" x14ac:dyDescent="0.25">
      <c r="A2426" s="33" t="s">
        <v>720</v>
      </c>
      <c r="B2426" s="29" t="s">
        <v>721</v>
      </c>
      <c r="C2426" s="21">
        <v>257840</v>
      </c>
    </row>
    <row r="2427" spans="1:3" hidden="1" x14ac:dyDescent="0.25">
      <c r="A2427" s="34" t="s">
        <v>15</v>
      </c>
      <c r="B2427" s="29" t="s">
        <v>16</v>
      </c>
      <c r="C2427" s="21">
        <v>257840</v>
      </c>
    </row>
    <row r="2428" spans="1:3" hidden="1" x14ac:dyDescent="0.25">
      <c r="A2428" s="35" t="s">
        <v>21</v>
      </c>
      <c r="B2428" s="29" t="s">
        <v>22</v>
      </c>
      <c r="C2428" s="20">
        <v>257840</v>
      </c>
    </row>
    <row r="2429" spans="1:3" hidden="1" x14ac:dyDescent="0.25">
      <c r="A2429" s="34" t="s">
        <v>27</v>
      </c>
      <c r="B2429" s="29" t="s">
        <v>28</v>
      </c>
      <c r="C2429" s="30">
        <v>0</v>
      </c>
    </row>
    <row r="2430" spans="1:3" hidden="1" x14ac:dyDescent="0.25">
      <c r="A2430" s="35" t="s">
        <v>29</v>
      </c>
      <c r="B2430" s="29" t="s">
        <v>30</v>
      </c>
      <c r="C2430" s="28">
        <v>0</v>
      </c>
    </row>
    <row r="2431" spans="1:3" hidden="1" x14ac:dyDescent="0.25">
      <c r="A2431" s="33" t="s">
        <v>403</v>
      </c>
      <c r="B2431" s="29" t="s">
        <v>717</v>
      </c>
      <c r="C2431" s="21">
        <v>47154</v>
      </c>
    </row>
    <row r="2432" spans="1:3" hidden="1" x14ac:dyDescent="0.25">
      <c r="A2432" s="34" t="s">
        <v>15</v>
      </c>
      <c r="B2432" s="29" t="s">
        <v>16</v>
      </c>
      <c r="C2432" s="21">
        <v>47154</v>
      </c>
    </row>
    <row r="2433" spans="1:3" hidden="1" x14ac:dyDescent="0.25">
      <c r="A2433" s="35" t="s">
        <v>21</v>
      </c>
      <c r="B2433" s="29" t="s">
        <v>22</v>
      </c>
      <c r="C2433" s="20">
        <v>34765</v>
      </c>
    </row>
    <row r="2434" spans="1:3" hidden="1" x14ac:dyDescent="0.25">
      <c r="A2434" s="35" t="s">
        <v>17</v>
      </c>
      <c r="B2434" s="29" t="s">
        <v>18</v>
      </c>
      <c r="C2434" s="20">
        <v>12389</v>
      </c>
    </row>
    <row r="2435" spans="1:3" hidden="1" x14ac:dyDescent="0.25">
      <c r="A2435" s="34" t="s">
        <v>27</v>
      </c>
      <c r="B2435" s="29" t="s">
        <v>28</v>
      </c>
      <c r="C2435" s="21"/>
    </row>
    <row r="2436" spans="1:3" hidden="1" x14ac:dyDescent="0.25">
      <c r="A2436" s="35" t="s">
        <v>29</v>
      </c>
      <c r="B2436" s="29" t="s">
        <v>30</v>
      </c>
      <c r="C2436" s="20"/>
    </row>
    <row r="2437" spans="1:3" hidden="1" x14ac:dyDescent="0.25">
      <c r="A2437" s="33" t="s">
        <v>748</v>
      </c>
      <c r="B2437" s="29" t="s">
        <v>749</v>
      </c>
      <c r="C2437" s="21">
        <v>1122000</v>
      </c>
    </row>
    <row r="2438" spans="1:3" hidden="1" x14ac:dyDescent="0.25">
      <c r="A2438" s="34" t="s">
        <v>15</v>
      </c>
      <c r="B2438" s="29" t="s">
        <v>16</v>
      </c>
      <c r="C2438" s="21">
        <v>1052800</v>
      </c>
    </row>
    <row r="2439" spans="1:3" hidden="1" x14ac:dyDescent="0.25">
      <c r="A2439" s="35" t="s">
        <v>21</v>
      </c>
      <c r="B2439" s="29" t="s">
        <v>22</v>
      </c>
      <c r="C2439" s="20">
        <v>69500</v>
      </c>
    </row>
    <row r="2440" spans="1:3" hidden="1" x14ac:dyDescent="0.25">
      <c r="A2440" s="35" t="s">
        <v>17</v>
      </c>
      <c r="B2440" s="29" t="s">
        <v>18</v>
      </c>
      <c r="C2440" s="20">
        <v>983300</v>
      </c>
    </row>
    <row r="2441" spans="1:3" hidden="1" x14ac:dyDescent="0.25">
      <c r="A2441" s="34" t="s">
        <v>27</v>
      </c>
      <c r="B2441" s="29" t="s">
        <v>28</v>
      </c>
      <c r="C2441" s="21">
        <v>69200</v>
      </c>
    </row>
    <row r="2442" spans="1:3" hidden="1" x14ac:dyDescent="0.25">
      <c r="A2442" s="35" t="s">
        <v>151</v>
      </c>
      <c r="B2442" s="29" t="s">
        <v>152</v>
      </c>
      <c r="C2442" s="20">
        <v>11000</v>
      </c>
    </row>
    <row r="2443" spans="1:3" hidden="1" x14ac:dyDescent="0.25">
      <c r="A2443" s="35" t="s">
        <v>29</v>
      </c>
      <c r="B2443" s="29" t="s">
        <v>30</v>
      </c>
      <c r="C2443" s="20">
        <v>58200</v>
      </c>
    </row>
    <row r="2444" spans="1:3" hidden="1" x14ac:dyDescent="0.25">
      <c r="A2444" s="32" t="s">
        <v>13</v>
      </c>
      <c r="B2444" s="29" t="s">
        <v>14</v>
      </c>
      <c r="C2444" s="21">
        <v>472457</v>
      </c>
    </row>
    <row r="2445" spans="1:3" hidden="1" x14ac:dyDescent="0.25">
      <c r="A2445" s="33" t="s">
        <v>720</v>
      </c>
      <c r="B2445" s="29" t="s">
        <v>721</v>
      </c>
      <c r="C2445" s="21">
        <v>472457</v>
      </c>
    </row>
    <row r="2446" spans="1:3" hidden="1" x14ac:dyDescent="0.25">
      <c r="A2446" s="34" t="s">
        <v>15</v>
      </c>
      <c r="B2446" s="29" t="s">
        <v>16</v>
      </c>
      <c r="C2446" s="21">
        <v>472457</v>
      </c>
    </row>
    <row r="2447" spans="1:3" hidden="1" x14ac:dyDescent="0.25">
      <c r="A2447" s="35" t="s">
        <v>17</v>
      </c>
      <c r="B2447" s="29" t="s">
        <v>18</v>
      </c>
      <c r="C2447" s="20">
        <v>472457</v>
      </c>
    </row>
    <row r="2448" spans="1:3" hidden="1" x14ac:dyDescent="0.25">
      <c r="A2448" s="31" t="s">
        <v>501</v>
      </c>
      <c r="B2448" s="29" t="s">
        <v>502</v>
      </c>
      <c r="C2448" s="21">
        <v>4900758</v>
      </c>
    </row>
    <row r="2449" spans="1:3" hidden="1" x14ac:dyDescent="0.25">
      <c r="A2449" s="32" t="s">
        <v>485</v>
      </c>
      <c r="B2449" s="29" t="s">
        <v>486</v>
      </c>
      <c r="C2449" s="21">
        <v>4900758</v>
      </c>
    </row>
    <row r="2450" spans="1:3" hidden="1" x14ac:dyDescent="0.25">
      <c r="A2450" s="33" t="s">
        <v>720</v>
      </c>
      <c r="B2450" s="29" t="s">
        <v>721</v>
      </c>
      <c r="C2450" s="21">
        <v>736531</v>
      </c>
    </row>
    <row r="2451" spans="1:3" hidden="1" x14ac:dyDescent="0.25">
      <c r="A2451" s="34" t="s">
        <v>15</v>
      </c>
      <c r="B2451" s="29" t="s">
        <v>16</v>
      </c>
      <c r="C2451" s="21">
        <v>736531</v>
      </c>
    </row>
    <row r="2452" spans="1:3" hidden="1" x14ac:dyDescent="0.25">
      <c r="A2452" s="35" t="s">
        <v>21</v>
      </c>
      <c r="B2452" s="29" t="s">
        <v>22</v>
      </c>
      <c r="C2452" s="20">
        <v>200923</v>
      </c>
    </row>
    <row r="2453" spans="1:3" hidden="1" x14ac:dyDescent="0.25">
      <c r="A2453" s="35" t="s">
        <v>17</v>
      </c>
      <c r="B2453" s="29" t="s">
        <v>18</v>
      </c>
      <c r="C2453" s="20">
        <v>535608</v>
      </c>
    </row>
    <row r="2454" spans="1:3" hidden="1" x14ac:dyDescent="0.25">
      <c r="A2454" s="33" t="s">
        <v>750</v>
      </c>
      <c r="B2454" s="29" t="s">
        <v>751</v>
      </c>
      <c r="C2454" s="21">
        <v>4164227</v>
      </c>
    </row>
    <row r="2455" spans="1:3" hidden="1" x14ac:dyDescent="0.25">
      <c r="A2455" s="34" t="s">
        <v>15</v>
      </c>
      <c r="B2455" s="29" t="s">
        <v>16</v>
      </c>
      <c r="C2455" s="21">
        <v>4111672</v>
      </c>
    </row>
    <row r="2456" spans="1:3" hidden="1" x14ac:dyDescent="0.25">
      <c r="A2456" s="35" t="s">
        <v>21</v>
      </c>
      <c r="B2456" s="29" t="s">
        <v>22</v>
      </c>
      <c r="C2456" s="20">
        <v>337050</v>
      </c>
    </row>
    <row r="2457" spans="1:3" hidden="1" x14ac:dyDescent="0.25">
      <c r="A2457" s="35" t="s">
        <v>17</v>
      </c>
      <c r="B2457" s="29" t="s">
        <v>18</v>
      </c>
      <c r="C2457" s="20">
        <v>2421469</v>
      </c>
    </row>
    <row r="2458" spans="1:3" hidden="1" x14ac:dyDescent="0.25">
      <c r="A2458" s="35" t="s">
        <v>37</v>
      </c>
      <c r="B2458" s="29" t="s">
        <v>38</v>
      </c>
      <c r="C2458" s="20">
        <v>1353153</v>
      </c>
    </row>
    <row r="2459" spans="1:3" hidden="1" x14ac:dyDescent="0.25">
      <c r="A2459" s="34" t="s">
        <v>27</v>
      </c>
      <c r="B2459" s="29" t="s">
        <v>28</v>
      </c>
      <c r="C2459" s="21">
        <v>52555</v>
      </c>
    </row>
    <row r="2460" spans="1:3" hidden="1" x14ac:dyDescent="0.25">
      <c r="A2460" s="35" t="s">
        <v>29</v>
      </c>
      <c r="B2460" s="29" t="s">
        <v>30</v>
      </c>
      <c r="C2460" s="20">
        <v>52555</v>
      </c>
    </row>
    <row r="2461" spans="1:3" hidden="1" x14ac:dyDescent="0.25">
      <c r="A2461" s="31" t="s">
        <v>503</v>
      </c>
      <c r="B2461" s="29" t="s">
        <v>504</v>
      </c>
      <c r="C2461" s="21">
        <v>675619</v>
      </c>
    </row>
    <row r="2462" spans="1:3" hidden="1" x14ac:dyDescent="0.25">
      <c r="A2462" s="32" t="s">
        <v>485</v>
      </c>
      <c r="B2462" s="29" t="s">
        <v>486</v>
      </c>
      <c r="C2462" s="21">
        <v>675619</v>
      </c>
    </row>
    <row r="2463" spans="1:3" hidden="1" x14ac:dyDescent="0.25">
      <c r="A2463" s="33" t="s">
        <v>720</v>
      </c>
      <c r="B2463" s="29" t="s">
        <v>721</v>
      </c>
      <c r="C2463" s="21">
        <v>146407</v>
      </c>
    </row>
    <row r="2464" spans="1:3" hidden="1" x14ac:dyDescent="0.25">
      <c r="A2464" s="34" t="s">
        <v>15</v>
      </c>
      <c r="B2464" s="29" t="s">
        <v>16</v>
      </c>
      <c r="C2464" s="21">
        <v>146407</v>
      </c>
    </row>
    <row r="2465" spans="1:3" hidden="1" x14ac:dyDescent="0.25">
      <c r="A2465" s="35" t="s">
        <v>21</v>
      </c>
      <c r="B2465" s="29" t="s">
        <v>22</v>
      </c>
      <c r="C2465" s="20">
        <v>146407</v>
      </c>
    </row>
    <row r="2466" spans="1:3" hidden="1" x14ac:dyDescent="0.25">
      <c r="A2466" s="33" t="s">
        <v>403</v>
      </c>
      <c r="B2466" s="29" t="s">
        <v>717</v>
      </c>
      <c r="C2466" s="21">
        <v>529212</v>
      </c>
    </row>
    <row r="2467" spans="1:3" hidden="1" x14ac:dyDescent="0.25">
      <c r="A2467" s="34" t="s">
        <v>15</v>
      </c>
      <c r="B2467" s="29" t="s">
        <v>16</v>
      </c>
      <c r="C2467" s="21">
        <v>529212</v>
      </c>
    </row>
    <row r="2468" spans="1:3" hidden="1" x14ac:dyDescent="0.25">
      <c r="A2468" s="35" t="s">
        <v>21</v>
      </c>
      <c r="B2468" s="29" t="s">
        <v>22</v>
      </c>
      <c r="C2468" s="20">
        <v>98712</v>
      </c>
    </row>
    <row r="2469" spans="1:3" hidden="1" x14ac:dyDescent="0.25">
      <c r="A2469" s="35" t="s">
        <v>17</v>
      </c>
      <c r="B2469" s="29" t="s">
        <v>18</v>
      </c>
      <c r="C2469" s="20">
        <v>55500</v>
      </c>
    </row>
    <row r="2470" spans="1:3" hidden="1" x14ac:dyDescent="0.25">
      <c r="A2470" s="35" t="s">
        <v>37</v>
      </c>
      <c r="B2470" s="29" t="s">
        <v>38</v>
      </c>
      <c r="C2470" s="20">
        <v>375000</v>
      </c>
    </row>
    <row r="2471" spans="1:3" hidden="1" x14ac:dyDescent="0.25">
      <c r="A2471" s="31" t="s">
        <v>505</v>
      </c>
      <c r="B2471" s="29" t="s">
        <v>506</v>
      </c>
      <c r="C2471" s="21">
        <v>4381250</v>
      </c>
    </row>
    <row r="2472" spans="1:3" hidden="1" x14ac:dyDescent="0.25">
      <c r="A2472" s="32" t="s">
        <v>485</v>
      </c>
      <c r="B2472" s="29" t="s">
        <v>486</v>
      </c>
      <c r="C2472" s="21">
        <v>4381250</v>
      </c>
    </row>
    <row r="2473" spans="1:3" hidden="1" x14ac:dyDescent="0.25">
      <c r="A2473" s="33" t="s">
        <v>715</v>
      </c>
      <c r="B2473" s="29" t="s">
        <v>716</v>
      </c>
      <c r="C2473" s="21">
        <v>4381250</v>
      </c>
    </row>
    <row r="2474" spans="1:3" hidden="1" x14ac:dyDescent="0.25">
      <c r="A2474" s="34" t="s">
        <v>27</v>
      </c>
      <c r="B2474" s="29" t="s">
        <v>28</v>
      </c>
      <c r="C2474" s="21">
        <v>4381250</v>
      </c>
    </row>
    <row r="2475" spans="1:3" hidden="1" x14ac:dyDescent="0.25">
      <c r="A2475" s="35" t="s">
        <v>151</v>
      </c>
      <c r="B2475" s="29" t="s">
        <v>152</v>
      </c>
      <c r="C2475" s="20">
        <v>520000</v>
      </c>
    </row>
    <row r="2476" spans="1:3" hidden="1" x14ac:dyDescent="0.25">
      <c r="A2476" s="35" t="s">
        <v>29</v>
      </c>
      <c r="B2476" s="29" t="s">
        <v>30</v>
      </c>
      <c r="C2476" s="20">
        <v>3861250</v>
      </c>
    </row>
    <row r="2477" spans="1:3" hidden="1" x14ac:dyDescent="0.25">
      <c r="A2477" s="31" t="s">
        <v>507</v>
      </c>
      <c r="B2477" s="29" t="s">
        <v>508</v>
      </c>
      <c r="C2477" s="21">
        <v>1501250</v>
      </c>
    </row>
    <row r="2478" spans="1:3" hidden="1" x14ac:dyDescent="0.25">
      <c r="A2478" s="32" t="s">
        <v>485</v>
      </c>
      <c r="B2478" s="29" t="s">
        <v>486</v>
      </c>
      <c r="C2478" s="21">
        <v>1501250</v>
      </c>
    </row>
    <row r="2479" spans="1:3" hidden="1" x14ac:dyDescent="0.25">
      <c r="A2479" s="33" t="s">
        <v>715</v>
      </c>
      <c r="B2479" s="29" t="s">
        <v>716</v>
      </c>
      <c r="C2479" s="21">
        <v>1501250</v>
      </c>
    </row>
    <row r="2480" spans="1:3" hidden="1" x14ac:dyDescent="0.25">
      <c r="A2480" s="34" t="s">
        <v>27</v>
      </c>
      <c r="B2480" s="29" t="s">
        <v>28</v>
      </c>
      <c r="C2480" s="21">
        <v>1501250</v>
      </c>
    </row>
    <row r="2481" spans="1:3" hidden="1" x14ac:dyDescent="0.25">
      <c r="A2481" s="35" t="s">
        <v>151</v>
      </c>
      <c r="B2481" s="29" t="s">
        <v>152</v>
      </c>
      <c r="C2481" s="20">
        <v>120000</v>
      </c>
    </row>
    <row r="2482" spans="1:3" hidden="1" x14ac:dyDescent="0.25">
      <c r="A2482" s="35" t="s">
        <v>29</v>
      </c>
      <c r="B2482" s="29" t="s">
        <v>30</v>
      </c>
      <c r="C2482" s="20">
        <v>1381250</v>
      </c>
    </row>
    <row r="2483" spans="1:3" hidden="1" x14ac:dyDescent="0.25">
      <c r="A2483" s="31" t="s">
        <v>509</v>
      </c>
      <c r="B2483" s="29" t="s">
        <v>510</v>
      </c>
      <c r="C2483" s="21">
        <v>196313804</v>
      </c>
    </row>
    <row r="2484" spans="1:3" hidden="1" x14ac:dyDescent="0.25">
      <c r="A2484" s="32" t="s">
        <v>13</v>
      </c>
      <c r="B2484" s="29" t="s">
        <v>14</v>
      </c>
      <c r="C2484" s="21">
        <v>196313804</v>
      </c>
    </row>
    <row r="2485" spans="1:3" hidden="1" x14ac:dyDescent="0.25">
      <c r="A2485" s="33" t="s">
        <v>720</v>
      </c>
      <c r="B2485" s="29" t="s">
        <v>721</v>
      </c>
      <c r="C2485" s="21">
        <v>50588007</v>
      </c>
    </row>
    <row r="2486" spans="1:3" hidden="1" x14ac:dyDescent="0.25">
      <c r="A2486" s="34" t="s">
        <v>15</v>
      </c>
      <c r="B2486" s="29" t="s">
        <v>16</v>
      </c>
      <c r="C2486" s="21">
        <v>1717932</v>
      </c>
    </row>
    <row r="2487" spans="1:3" hidden="1" x14ac:dyDescent="0.25">
      <c r="A2487" s="35" t="s">
        <v>21</v>
      </c>
      <c r="B2487" s="29" t="s">
        <v>22</v>
      </c>
      <c r="C2487" s="20">
        <v>1717932</v>
      </c>
    </row>
    <row r="2488" spans="1:3" hidden="1" x14ac:dyDescent="0.25">
      <c r="A2488" s="34" t="s">
        <v>27</v>
      </c>
      <c r="B2488" s="29" t="s">
        <v>28</v>
      </c>
      <c r="C2488" s="21">
        <v>48870075</v>
      </c>
    </row>
    <row r="2489" spans="1:3" hidden="1" x14ac:dyDescent="0.25">
      <c r="A2489" s="35" t="s">
        <v>29</v>
      </c>
      <c r="B2489" s="29" t="s">
        <v>30</v>
      </c>
      <c r="C2489" s="20">
        <v>48870075</v>
      </c>
    </row>
    <row r="2490" spans="1:3" hidden="1" x14ac:dyDescent="0.25">
      <c r="A2490" s="33" t="s">
        <v>737</v>
      </c>
      <c r="B2490" s="29" t="s">
        <v>738</v>
      </c>
      <c r="C2490" s="21">
        <v>145725797</v>
      </c>
    </row>
    <row r="2491" spans="1:3" hidden="1" x14ac:dyDescent="0.25">
      <c r="A2491" s="34" t="s">
        <v>15</v>
      </c>
      <c r="B2491" s="29" t="s">
        <v>16</v>
      </c>
      <c r="C2491" s="21">
        <v>27708268</v>
      </c>
    </row>
    <row r="2492" spans="1:3" hidden="1" x14ac:dyDescent="0.25">
      <c r="A2492" s="35" t="s">
        <v>21</v>
      </c>
      <c r="B2492" s="29" t="s">
        <v>22</v>
      </c>
      <c r="C2492" s="20">
        <v>5756153</v>
      </c>
    </row>
    <row r="2493" spans="1:3" hidden="1" x14ac:dyDescent="0.25">
      <c r="A2493" s="35" t="s">
        <v>17</v>
      </c>
      <c r="B2493" s="29" t="s">
        <v>18</v>
      </c>
      <c r="C2493" s="20">
        <v>21402115</v>
      </c>
    </row>
    <row r="2494" spans="1:3" hidden="1" x14ac:dyDescent="0.25">
      <c r="A2494" s="35" t="s">
        <v>37</v>
      </c>
      <c r="B2494" s="29" t="s">
        <v>38</v>
      </c>
      <c r="C2494" s="20">
        <v>550000</v>
      </c>
    </row>
    <row r="2495" spans="1:3" hidden="1" x14ac:dyDescent="0.25">
      <c r="A2495" s="34" t="s">
        <v>27</v>
      </c>
      <c r="B2495" s="29" t="s">
        <v>28</v>
      </c>
      <c r="C2495" s="21">
        <v>118017529</v>
      </c>
    </row>
    <row r="2496" spans="1:3" hidden="1" x14ac:dyDescent="0.25">
      <c r="A2496" s="35" t="s">
        <v>151</v>
      </c>
      <c r="B2496" s="29" t="s">
        <v>152</v>
      </c>
      <c r="C2496" s="20">
        <v>109689</v>
      </c>
    </row>
    <row r="2497" spans="1:3" hidden="1" x14ac:dyDescent="0.25">
      <c r="A2497" s="35" t="s">
        <v>29</v>
      </c>
      <c r="B2497" s="29" t="s">
        <v>30</v>
      </c>
      <c r="C2497" s="20">
        <v>117907840</v>
      </c>
    </row>
    <row r="2498" spans="1:3" hidden="1" x14ac:dyDescent="0.25">
      <c r="A2498" s="31" t="s">
        <v>511</v>
      </c>
      <c r="B2498" s="29" t="s">
        <v>164</v>
      </c>
      <c r="C2498" s="21">
        <v>138620294</v>
      </c>
    </row>
    <row r="2499" spans="1:3" hidden="1" x14ac:dyDescent="0.25">
      <c r="A2499" s="32" t="s">
        <v>13</v>
      </c>
      <c r="B2499" s="29" t="s">
        <v>14</v>
      </c>
      <c r="C2499" s="21">
        <v>138620294</v>
      </c>
    </row>
    <row r="2500" spans="1:3" hidden="1" x14ac:dyDescent="0.25">
      <c r="A2500" s="33" t="s">
        <v>720</v>
      </c>
      <c r="B2500" s="29" t="s">
        <v>721</v>
      </c>
      <c r="C2500" s="21">
        <v>30038681</v>
      </c>
    </row>
    <row r="2501" spans="1:3" hidden="1" x14ac:dyDescent="0.25">
      <c r="A2501" s="34" t="s">
        <v>15</v>
      </c>
      <c r="B2501" s="29" t="s">
        <v>16</v>
      </c>
      <c r="C2501" s="21">
        <v>1359629</v>
      </c>
    </row>
    <row r="2502" spans="1:3" hidden="1" x14ac:dyDescent="0.25">
      <c r="A2502" s="35" t="s">
        <v>21</v>
      </c>
      <c r="B2502" s="29" t="s">
        <v>22</v>
      </c>
      <c r="C2502" s="20">
        <v>1359629</v>
      </c>
    </row>
    <row r="2503" spans="1:3" hidden="1" x14ac:dyDescent="0.25">
      <c r="A2503" s="34" t="s">
        <v>27</v>
      </c>
      <c r="B2503" s="29" t="s">
        <v>28</v>
      </c>
      <c r="C2503" s="21">
        <v>28679052</v>
      </c>
    </row>
    <row r="2504" spans="1:3" hidden="1" x14ac:dyDescent="0.25">
      <c r="A2504" s="35" t="s">
        <v>151</v>
      </c>
      <c r="B2504" s="29" t="s">
        <v>152</v>
      </c>
      <c r="C2504" s="20">
        <v>26855540</v>
      </c>
    </row>
    <row r="2505" spans="1:3" hidden="1" x14ac:dyDescent="0.25">
      <c r="A2505" s="35" t="s">
        <v>29</v>
      </c>
      <c r="B2505" s="29" t="s">
        <v>30</v>
      </c>
      <c r="C2505" s="20">
        <v>1823512</v>
      </c>
    </row>
    <row r="2506" spans="1:3" hidden="1" x14ac:dyDescent="0.25">
      <c r="A2506" s="33" t="s">
        <v>732</v>
      </c>
      <c r="B2506" s="29" t="s">
        <v>733</v>
      </c>
      <c r="C2506" s="21">
        <v>108581613</v>
      </c>
    </row>
    <row r="2507" spans="1:3" hidden="1" x14ac:dyDescent="0.25">
      <c r="A2507" s="34" t="s">
        <v>15</v>
      </c>
      <c r="B2507" s="29" t="s">
        <v>16</v>
      </c>
      <c r="C2507" s="21">
        <v>80712662</v>
      </c>
    </row>
    <row r="2508" spans="1:3" hidden="1" x14ac:dyDescent="0.25">
      <c r="A2508" s="35" t="s">
        <v>21</v>
      </c>
      <c r="B2508" s="29" t="s">
        <v>22</v>
      </c>
      <c r="C2508" s="20">
        <v>9065639</v>
      </c>
    </row>
    <row r="2509" spans="1:3" hidden="1" x14ac:dyDescent="0.25">
      <c r="A2509" s="35" t="s">
        <v>17</v>
      </c>
      <c r="B2509" s="29" t="s">
        <v>18</v>
      </c>
      <c r="C2509" s="20">
        <v>68263229</v>
      </c>
    </row>
    <row r="2510" spans="1:3" hidden="1" x14ac:dyDescent="0.25">
      <c r="A2510" s="35" t="s">
        <v>37</v>
      </c>
      <c r="B2510" s="29" t="s">
        <v>38</v>
      </c>
      <c r="C2510" s="20">
        <v>2350000</v>
      </c>
    </row>
    <row r="2511" spans="1:3" hidden="1" x14ac:dyDescent="0.25">
      <c r="A2511" s="35" t="s">
        <v>53</v>
      </c>
      <c r="B2511" s="29" t="s">
        <v>54</v>
      </c>
      <c r="C2511" s="20">
        <v>1033794</v>
      </c>
    </row>
    <row r="2512" spans="1:3" hidden="1" x14ac:dyDescent="0.25">
      <c r="A2512" s="34" t="s">
        <v>27</v>
      </c>
      <c r="B2512" s="29" t="s">
        <v>28</v>
      </c>
      <c r="C2512" s="21">
        <v>27868951</v>
      </c>
    </row>
    <row r="2513" spans="1:3" hidden="1" x14ac:dyDescent="0.25">
      <c r="A2513" s="35" t="s">
        <v>151</v>
      </c>
      <c r="B2513" s="29" t="s">
        <v>152</v>
      </c>
      <c r="C2513" s="20">
        <v>13858177</v>
      </c>
    </row>
    <row r="2514" spans="1:3" hidden="1" x14ac:dyDescent="0.25">
      <c r="A2514" s="35" t="s">
        <v>29</v>
      </c>
      <c r="B2514" s="29" t="s">
        <v>30</v>
      </c>
      <c r="C2514" s="20">
        <v>14010774</v>
      </c>
    </row>
    <row r="2515" spans="1:3" hidden="1" x14ac:dyDescent="0.25">
      <c r="A2515" s="31" t="s">
        <v>512</v>
      </c>
      <c r="B2515" s="29" t="s">
        <v>513</v>
      </c>
      <c r="C2515" s="21"/>
    </row>
    <row r="2516" spans="1:3" hidden="1" x14ac:dyDescent="0.25">
      <c r="A2516" s="32" t="s">
        <v>485</v>
      </c>
      <c r="B2516" s="29" t="s">
        <v>486</v>
      </c>
      <c r="C2516" s="21"/>
    </row>
    <row r="2517" spans="1:3" hidden="1" x14ac:dyDescent="0.25">
      <c r="A2517" s="33" t="s">
        <v>730</v>
      </c>
      <c r="B2517" s="29" t="s">
        <v>731</v>
      </c>
      <c r="C2517" s="21"/>
    </row>
    <row r="2518" spans="1:3" hidden="1" x14ac:dyDescent="0.25">
      <c r="A2518" s="34" t="s">
        <v>15</v>
      </c>
      <c r="B2518" s="29" t="s">
        <v>16</v>
      </c>
      <c r="C2518" s="21"/>
    </row>
    <row r="2519" spans="1:3" hidden="1" x14ac:dyDescent="0.25">
      <c r="A2519" s="35" t="s">
        <v>17</v>
      </c>
      <c r="B2519" s="29" t="s">
        <v>18</v>
      </c>
      <c r="C2519" s="20"/>
    </row>
    <row r="2520" spans="1:3" hidden="1" x14ac:dyDescent="0.25">
      <c r="A2520" s="25" t="s">
        <v>514</v>
      </c>
      <c r="B2520" s="18" t="s">
        <v>515</v>
      </c>
      <c r="C2520" s="21">
        <v>27135936</v>
      </c>
    </row>
    <row r="2521" spans="1:3" hidden="1" x14ac:dyDescent="0.25">
      <c r="A2521" s="26" t="s">
        <v>272</v>
      </c>
      <c r="B2521" s="23" t="s">
        <v>273</v>
      </c>
      <c r="C2521" s="21">
        <v>27135936</v>
      </c>
    </row>
    <row r="2522" spans="1:3" hidden="1" x14ac:dyDescent="0.25">
      <c r="A2522" s="31" t="s">
        <v>516</v>
      </c>
      <c r="B2522" s="29" t="s">
        <v>517</v>
      </c>
      <c r="C2522" s="21">
        <v>24127500</v>
      </c>
    </row>
    <row r="2523" spans="1:3" hidden="1" x14ac:dyDescent="0.25">
      <c r="A2523" s="32" t="s">
        <v>99</v>
      </c>
      <c r="B2523" s="29" t="s">
        <v>100</v>
      </c>
      <c r="C2523" s="21">
        <v>24127500</v>
      </c>
    </row>
    <row r="2524" spans="1:3" hidden="1" x14ac:dyDescent="0.25">
      <c r="A2524" s="33" t="s">
        <v>715</v>
      </c>
      <c r="B2524" s="29" t="s">
        <v>716</v>
      </c>
      <c r="C2524" s="21">
        <v>24127500</v>
      </c>
    </row>
    <row r="2525" spans="1:3" hidden="1" x14ac:dyDescent="0.25">
      <c r="A2525" s="34" t="s">
        <v>15</v>
      </c>
      <c r="B2525" s="29" t="s">
        <v>16</v>
      </c>
      <c r="C2525" s="21">
        <v>24127500</v>
      </c>
    </row>
    <row r="2526" spans="1:3" hidden="1" x14ac:dyDescent="0.25">
      <c r="A2526" s="35" t="s">
        <v>21</v>
      </c>
      <c r="B2526" s="29" t="s">
        <v>22</v>
      </c>
      <c r="C2526" s="20">
        <v>23715500</v>
      </c>
    </row>
    <row r="2527" spans="1:3" hidden="1" x14ac:dyDescent="0.25">
      <c r="A2527" s="35" t="s">
        <v>17</v>
      </c>
      <c r="B2527" s="29" t="s">
        <v>18</v>
      </c>
      <c r="C2527" s="20">
        <v>412000</v>
      </c>
    </row>
    <row r="2528" spans="1:3" hidden="1" x14ac:dyDescent="0.25">
      <c r="A2528" s="31" t="s">
        <v>518</v>
      </c>
      <c r="B2528" s="29" t="s">
        <v>519</v>
      </c>
      <c r="C2528" s="21">
        <v>3008436</v>
      </c>
    </row>
    <row r="2529" spans="1:3" hidden="1" x14ac:dyDescent="0.25">
      <c r="A2529" s="32" t="s">
        <v>99</v>
      </c>
      <c r="B2529" s="29" t="s">
        <v>100</v>
      </c>
      <c r="C2529" s="21">
        <v>3008436</v>
      </c>
    </row>
    <row r="2530" spans="1:3" hidden="1" x14ac:dyDescent="0.25">
      <c r="A2530" s="33" t="s">
        <v>21</v>
      </c>
      <c r="B2530" s="29" t="s">
        <v>741</v>
      </c>
      <c r="C2530" s="21">
        <v>2837326</v>
      </c>
    </row>
    <row r="2531" spans="1:3" hidden="1" x14ac:dyDescent="0.25">
      <c r="A2531" s="34" t="s">
        <v>15</v>
      </c>
      <c r="B2531" s="29" t="s">
        <v>16</v>
      </c>
      <c r="C2531" s="21">
        <v>2707451</v>
      </c>
    </row>
    <row r="2532" spans="1:3" hidden="1" x14ac:dyDescent="0.25">
      <c r="A2532" s="35" t="s">
        <v>21</v>
      </c>
      <c r="B2532" s="29" t="s">
        <v>22</v>
      </c>
      <c r="C2532" s="20">
        <v>252618</v>
      </c>
    </row>
    <row r="2533" spans="1:3" hidden="1" x14ac:dyDescent="0.25">
      <c r="A2533" s="35" t="s">
        <v>17</v>
      </c>
      <c r="B2533" s="29" t="s">
        <v>18</v>
      </c>
      <c r="C2533" s="20">
        <v>2329633</v>
      </c>
    </row>
    <row r="2534" spans="1:3" hidden="1" x14ac:dyDescent="0.25">
      <c r="A2534" s="35" t="s">
        <v>23</v>
      </c>
      <c r="B2534" s="29" t="s">
        <v>24</v>
      </c>
      <c r="C2534" s="20">
        <v>75200</v>
      </c>
    </row>
    <row r="2535" spans="1:3" hidden="1" x14ac:dyDescent="0.25">
      <c r="A2535" s="35" t="s">
        <v>25</v>
      </c>
      <c r="B2535" s="29" t="s">
        <v>26</v>
      </c>
      <c r="C2535" s="20">
        <v>50000</v>
      </c>
    </row>
    <row r="2536" spans="1:3" hidden="1" x14ac:dyDescent="0.25">
      <c r="A2536" s="34" t="s">
        <v>27</v>
      </c>
      <c r="B2536" s="29" t="s">
        <v>28</v>
      </c>
      <c r="C2536" s="21">
        <v>129875</v>
      </c>
    </row>
    <row r="2537" spans="1:3" hidden="1" x14ac:dyDescent="0.25">
      <c r="A2537" s="35" t="s">
        <v>151</v>
      </c>
      <c r="B2537" s="29" t="s">
        <v>152</v>
      </c>
      <c r="C2537" s="20">
        <v>9875</v>
      </c>
    </row>
    <row r="2538" spans="1:3" hidden="1" x14ac:dyDescent="0.25">
      <c r="A2538" s="35" t="s">
        <v>29</v>
      </c>
      <c r="B2538" s="29" t="s">
        <v>30</v>
      </c>
      <c r="C2538" s="20">
        <v>120000</v>
      </c>
    </row>
    <row r="2539" spans="1:3" hidden="1" x14ac:dyDescent="0.25">
      <c r="A2539" s="33" t="s">
        <v>369</v>
      </c>
      <c r="B2539" s="29" t="s">
        <v>718</v>
      </c>
      <c r="C2539" s="21">
        <v>150000</v>
      </c>
    </row>
    <row r="2540" spans="1:3" hidden="1" x14ac:dyDescent="0.25">
      <c r="A2540" s="34" t="s">
        <v>15</v>
      </c>
      <c r="B2540" s="29" t="s">
        <v>16</v>
      </c>
      <c r="C2540" s="21">
        <v>150000</v>
      </c>
    </row>
    <row r="2541" spans="1:3" hidden="1" x14ac:dyDescent="0.25">
      <c r="A2541" s="35" t="s">
        <v>17</v>
      </c>
      <c r="B2541" s="29" t="s">
        <v>18</v>
      </c>
      <c r="C2541" s="20">
        <v>150000</v>
      </c>
    </row>
    <row r="2542" spans="1:3" hidden="1" x14ac:dyDescent="0.25">
      <c r="A2542" s="33" t="s">
        <v>722</v>
      </c>
      <c r="B2542" s="29" t="s">
        <v>723</v>
      </c>
      <c r="C2542" s="21">
        <v>11110</v>
      </c>
    </row>
    <row r="2543" spans="1:3" hidden="1" x14ac:dyDescent="0.25">
      <c r="A2543" s="34" t="s">
        <v>15</v>
      </c>
      <c r="B2543" s="29" t="s">
        <v>16</v>
      </c>
      <c r="C2543" s="21">
        <v>11110</v>
      </c>
    </row>
    <row r="2544" spans="1:3" hidden="1" x14ac:dyDescent="0.25">
      <c r="A2544" s="35" t="s">
        <v>17</v>
      </c>
      <c r="B2544" s="29" t="s">
        <v>18</v>
      </c>
      <c r="C2544" s="20">
        <v>11110</v>
      </c>
    </row>
    <row r="2545" spans="1:3" hidden="1" x14ac:dyDescent="0.25">
      <c r="A2545" s="34" t="s">
        <v>27</v>
      </c>
      <c r="B2545" s="29" t="s">
        <v>28</v>
      </c>
      <c r="C2545" s="21"/>
    </row>
    <row r="2546" spans="1:3" hidden="1" x14ac:dyDescent="0.25">
      <c r="A2546" s="35" t="s">
        <v>29</v>
      </c>
      <c r="B2546" s="29" t="s">
        <v>30</v>
      </c>
      <c r="C2546" s="20"/>
    </row>
    <row r="2547" spans="1:3" hidden="1" x14ac:dyDescent="0.25">
      <c r="A2547" s="33" t="s">
        <v>744</v>
      </c>
      <c r="B2547" s="29" t="s">
        <v>745</v>
      </c>
      <c r="C2547" s="21">
        <v>10000</v>
      </c>
    </row>
    <row r="2548" spans="1:3" hidden="1" x14ac:dyDescent="0.25">
      <c r="A2548" s="34" t="s">
        <v>27</v>
      </c>
      <c r="B2548" s="29" t="s">
        <v>28</v>
      </c>
      <c r="C2548" s="21">
        <v>10000</v>
      </c>
    </row>
    <row r="2549" spans="1:3" hidden="1" x14ac:dyDescent="0.25">
      <c r="A2549" s="35" t="s">
        <v>29</v>
      </c>
      <c r="B2549" s="29" t="s">
        <v>30</v>
      </c>
      <c r="C2549" s="20">
        <v>10000</v>
      </c>
    </row>
    <row r="2550" spans="1:3" hidden="1" x14ac:dyDescent="0.25">
      <c r="A2550" s="25" t="s">
        <v>520</v>
      </c>
      <c r="B2550" s="18" t="s">
        <v>521</v>
      </c>
      <c r="C2550" s="21">
        <v>181165352</v>
      </c>
    </row>
    <row r="2551" spans="1:3" hidden="1" x14ac:dyDescent="0.25">
      <c r="A2551" s="26" t="s">
        <v>330</v>
      </c>
      <c r="B2551" s="23" t="s">
        <v>331</v>
      </c>
      <c r="C2551" s="21">
        <v>181165352</v>
      </c>
    </row>
    <row r="2552" spans="1:3" hidden="1" x14ac:dyDescent="0.25">
      <c r="A2552" s="31" t="s">
        <v>522</v>
      </c>
      <c r="B2552" s="29" t="s">
        <v>523</v>
      </c>
      <c r="C2552" s="21">
        <v>36789400</v>
      </c>
    </row>
    <row r="2553" spans="1:3" hidden="1" x14ac:dyDescent="0.25">
      <c r="A2553" s="32" t="s">
        <v>485</v>
      </c>
      <c r="B2553" s="29" t="s">
        <v>486</v>
      </c>
      <c r="C2553" s="21">
        <v>36789400</v>
      </c>
    </row>
    <row r="2554" spans="1:3" hidden="1" x14ac:dyDescent="0.25">
      <c r="A2554" s="33" t="s">
        <v>715</v>
      </c>
      <c r="B2554" s="29" t="s">
        <v>716</v>
      </c>
      <c r="C2554" s="21">
        <v>36789400</v>
      </c>
    </row>
    <row r="2555" spans="1:3" hidden="1" x14ac:dyDescent="0.25">
      <c r="A2555" s="34" t="s">
        <v>15</v>
      </c>
      <c r="B2555" s="29" t="s">
        <v>16</v>
      </c>
      <c r="C2555" s="21">
        <v>36789400</v>
      </c>
    </row>
    <row r="2556" spans="1:3" hidden="1" x14ac:dyDescent="0.25">
      <c r="A2556" s="35" t="s">
        <v>21</v>
      </c>
      <c r="B2556" s="29" t="s">
        <v>22</v>
      </c>
      <c r="C2556" s="20">
        <v>24950000</v>
      </c>
    </row>
    <row r="2557" spans="1:3" hidden="1" x14ac:dyDescent="0.25">
      <c r="A2557" s="35" t="s">
        <v>17</v>
      </c>
      <c r="B2557" s="29" t="s">
        <v>18</v>
      </c>
      <c r="C2557" s="20">
        <v>11762400</v>
      </c>
    </row>
    <row r="2558" spans="1:3" hidden="1" x14ac:dyDescent="0.25">
      <c r="A2558" s="35" t="s">
        <v>23</v>
      </c>
      <c r="B2558" s="29" t="s">
        <v>24</v>
      </c>
      <c r="C2558" s="20">
        <v>2000</v>
      </c>
    </row>
    <row r="2559" spans="1:3" hidden="1" x14ac:dyDescent="0.25">
      <c r="A2559" s="35" t="s">
        <v>25</v>
      </c>
      <c r="B2559" s="29" t="s">
        <v>26</v>
      </c>
      <c r="C2559" s="20">
        <v>75000</v>
      </c>
    </row>
    <row r="2560" spans="1:3" hidden="1" x14ac:dyDescent="0.25">
      <c r="A2560" s="31" t="s">
        <v>524</v>
      </c>
      <c r="B2560" s="29" t="s">
        <v>525</v>
      </c>
      <c r="C2560" s="21">
        <v>11085587</v>
      </c>
    </row>
    <row r="2561" spans="1:3" hidden="1" x14ac:dyDescent="0.25">
      <c r="A2561" s="32" t="s">
        <v>485</v>
      </c>
      <c r="B2561" s="29" t="s">
        <v>486</v>
      </c>
      <c r="C2561" s="21">
        <v>11085587</v>
      </c>
    </row>
    <row r="2562" spans="1:3" hidden="1" x14ac:dyDescent="0.25">
      <c r="A2562" s="33" t="s">
        <v>21</v>
      </c>
      <c r="B2562" s="29" t="s">
        <v>741</v>
      </c>
      <c r="C2562" s="21">
        <v>5989839</v>
      </c>
    </row>
    <row r="2563" spans="1:3" hidden="1" x14ac:dyDescent="0.25">
      <c r="A2563" s="34" t="s">
        <v>15</v>
      </c>
      <c r="B2563" s="29" t="s">
        <v>16</v>
      </c>
      <c r="C2563" s="21">
        <v>5110839</v>
      </c>
    </row>
    <row r="2564" spans="1:3" hidden="1" x14ac:dyDescent="0.25">
      <c r="A2564" s="35" t="s">
        <v>21</v>
      </c>
      <c r="B2564" s="29" t="s">
        <v>22</v>
      </c>
      <c r="C2564" s="20">
        <v>3424750</v>
      </c>
    </row>
    <row r="2565" spans="1:3" hidden="1" x14ac:dyDescent="0.25">
      <c r="A2565" s="35" t="s">
        <v>17</v>
      </c>
      <c r="B2565" s="29" t="s">
        <v>18</v>
      </c>
      <c r="C2565" s="20">
        <v>1616075</v>
      </c>
    </row>
    <row r="2566" spans="1:3" hidden="1" x14ac:dyDescent="0.25">
      <c r="A2566" s="35" t="s">
        <v>23</v>
      </c>
      <c r="B2566" s="29" t="s">
        <v>24</v>
      </c>
      <c r="C2566" s="20">
        <v>20014</v>
      </c>
    </row>
    <row r="2567" spans="1:3" hidden="1" x14ac:dyDescent="0.25">
      <c r="A2567" s="35" t="s">
        <v>25</v>
      </c>
      <c r="B2567" s="29" t="s">
        <v>26</v>
      </c>
      <c r="C2567" s="20">
        <v>50000</v>
      </c>
    </row>
    <row r="2568" spans="1:3" hidden="1" x14ac:dyDescent="0.25">
      <c r="A2568" s="34" t="s">
        <v>27</v>
      </c>
      <c r="B2568" s="29" t="s">
        <v>28</v>
      </c>
      <c r="C2568" s="21">
        <v>879000</v>
      </c>
    </row>
    <row r="2569" spans="1:3" hidden="1" x14ac:dyDescent="0.25">
      <c r="A2569" s="35" t="s">
        <v>151</v>
      </c>
      <c r="B2569" s="29" t="s">
        <v>152</v>
      </c>
      <c r="C2569" s="20">
        <v>50000</v>
      </c>
    </row>
    <row r="2570" spans="1:3" hidden="1" x14ac:dyDescent="0.25">
      <c r="A2570" s="35" t="s">
        <v>29</v>
      </c>
      <c r="B2570" s="29" t="s">
        <v>30</v>
      </c>
      <c r="C2570" s="20">
        <v>380000</v>
      </c>
    </row>
    <row r="2571" spans="1:3" hidden="1" x14ac:dyDescent="0.25">
      <c r="A2571" s="35" t="s">
        <v>31</v>
      </c>
      <c r="B2571" s="29" t="s">
        <v>32</v>
      </c>
      <c r="C2571" s="20">
        <v>449000</v>
      </c>
    </row>
    <row r="2572" spans="1:3" hidden="1" x14ac:dyDescent="0.25">
      <c r="A2572" s="33" t="s">
        <v>369</v>
      </c>
      <c r="B2572" s="29" t="s">
        <v>718</v>
      </c>
      <c r="C2572" s="21">
        <v>365000</v>
      </c>
    </row>
    <row r="2573" spans="1:3" hidden="1" x14ac:dyDescent="0.25">
      <c r="A2573" s="34" t="s">
        <v>15</v>
      </c>
      <c r="B2573" s="29" t="s">
        <v>16</v>
      </c>
      <c r="C2573" s="21">
        <v>365000</v>
      </c>
    </row>
    <row r="2574" spans="1:3" hidden="1" x14ac:dyDescent="0.25">
      <c r="A2574" s="35" t="s">
        <v>21</v>
      </c>
      <c r="B2574" s="29" t="s">
        <v>22</v>
      </c>
      <c r="C2574" s="20">
        <v>215000</v>
      </c>
    </row>
    <row r="2575" spans="1:3" hidden="1" x14ac:dyDescent="0.25">
      <c r="A2575" s="35" t="s">
        <v>17</v>
      </c>
      <c r="B2575" s="29" t="s">
        <v>18</v>
      </c>
      <c r="C2575" s="20">
        <v>150000</v>
      </c>
    </row>
    <row r="2576" spans="1:3" hidden="1" x14ac:dyDescent="0.25">
      <c r="A2576" s="33" t="s">
        <v>403</v>
      </c>
      <c r="B2576" s="29" t="s">
        <v>717</v>
      </c>
      <c r="C2576" s="21">
        <v>1363348</v>
      </c>
    </row>
    <row r="2577" spans="1:3" hidden="1" x14ac:dyDescent="0.25">
      <c r="A2577" s="34" t="s">
        <v>15</v>
      </c>
      <c r="B2577" s="29" t="s">
        <v>16</v>
      </c>
      <c r="C2577" s="21">
        <v>1363348</v>
      </c>
    </row>
    <row r="2578" spans="1:3" hidden="1" x14ac:dyDescent="0.25">
      <c r="A2578" s="35" t="s">
        <v>21</v>
      </c>
      <c r="B2578" s="29" t="s">
        <v>22</v>
      </c>
      <c r="C2578" s="20">
        <v>737000</v>
      </c>
    </row>
    <row r="2579" spans="1:3" hidden="1" x14ac:dyDescent="0.25">
      <c r="A2579" s="35" t="s">
        <v>17</v>
      </c>
      <c r="B2579" s="29" t="s">
        <v>18</v>
      </c>
      <c r="C2579" s="20">
        <v>357000</v>
      </c>
    </row>
    <row r="2580" spans="1:3" hidden="1" x14ac:dyDescent="0.25">
      <c r="A2580" s="35" t="s">
        <v>23</v>
      </c>
      <c r="B2580" s="29" t="s">
        <v>24</v>
      </c>
      <c r="C2580" s="20">
        <v>1500</v>
      </c>
    </row>
    <row r="2581" spans="1:3" hidden="1" x14ac:dyDescent="0.25">
      <c r="A2581" s="35" t="s">
        <v>37</v>
      </c>
      <c r="B2581" s="29" t="s">
        <v>38</v>
      </c>
      <c r="C2581" s="20">
        <v>267848</v>
      </c>
    </row>
    <row r="2582" spans="1:3" hidden="1" x14ac:dyDescent="0.25">
      <c r="A2582" s="33" t="s">
        <v>722</v>
      </c>
      <c r="B2582" s="29" t="s">
        <v>723</v>
      </c>
      <c r="C2582" s="21">
        <v>3367400</v>
      </c>
    </row>
    <row r="2583" spans="1:3" hidden="1" x14ac:dyDescent="0.25">
      <c r="A2583" s="34" t="s">
        <v>15</v>
      </c>
      <c r="B2583" s="29" t="s">
        <v>16</v>
      </c>
      <c r="C2583" s="21">
        <v>3367400</v>
      </c>
    </row>
    <row r="2584" spans="1:3" hidden="1" x14ac:dyDescent="0.25">
      <c r="A2584" s="35" t="s">
        <v>21</v>
      </c>
      <c r="B2584" s="29" t="s">
        <v>22</v>
      </c>
      <c r="C2584" s="20">
        <v>2751000</v>
      </c>
    </row>
    <row r="2585" spans="1:3" hidden="1" x14ac:dyDescent="0.25">
      <c r="A2585" s="35" t="s">
        <v>17</v>
      </c>
      <c r="B2585" s="29" t="s">
        <v>18</v>
      </c>
      <c r="C2585" s="20">
        <v>615000</v>
      </c>
    </row>
    <row r="2586" spans="1:3" hidden="1" x14ac:dyDescent="0.25">
      <c r="A2586" s="35" t="s">
        <v>23</v>
      </c>
      <c r="B2586" s="29" t="s">
        <v>24</v>
      </c>
      <c r="C2586" s="20">
        <v>1400</v>
      </c>
    </row>
    <row r="2587" spans="1:3" hidden="1" x14ac:dyDescent="0.25">
      <c r="A2587" s="35" t="s">
        <v>37</v>
      </c>
      <c r="B2587" s="29" t="s">
        <v>38</v>
      </c>
      <c r="C2587" s="20"/>
    </row>
    <row r="2588" spans="1:3" hidden="1" x14ac:dyDescent="0.25">
      <c r="A2588" s="34" t="s">
        <v>27</v>
      </c>
      <c r="B2588" s="29" t="s">
        <v>28</v>
      </c>
      <c r="C2588" s="21"/>
    </row>
    <row r="2589" spans="1:3" hidden="1" x14ac:dyDescent="0.25">
      <c r="A2589" s="35" t="s">
        <v>29</v>
      </c>
      <c r="B2589" s="29" t="s">
        <v>30</v>
      </c>
      <c r="C2589" s="20"/>
    </row>
    <row r="2590" spans="1:3" hidden="1" x14ac:dyDescent="0.25">
      <c r="A2590" s="31" t="s">
        <v>526</v>
      </c>
      <c r="B2590" s="29" t="s">
        <v>527</v>
      </c>
      <c r="C2590" s="21">
        <v>2890000</v>
      </c>
    </row>
    <row r="2591" spans="1:3" hidden="1" x14ac:dyDescent="0.25">
      <c r="A2591" s="32" t="s">
        <v>485</v>
      </c>
      <c r="B2591" s="29" t="s">
        <v>486</v>
      </c>
      <c r="C2591" s="21">
        <v>2890000</v>
      </c>
    </row>
    <row r="2592" spans="1:3" hidden="1" x14ac:dyDescent="0.25">
      <c r="A2592" s="33" t="s">
        <v>715</v>
      </c>
      <c r="B2592" s="29" t="s">
        <v>716</v>
      </c>
      <c r="C2592" s="21">
        <v>2890000</v>
      </c>
    </row>
    <row r="2593" spans="1:3" hidden="1" x14ac:dyDescent="0.25">
      <c r="A2593" s="34" t="s">
        <v>27</v>
      </c>
      <c r="B2593" s="29" t="s">
        <v>28</v>
      </c>
      <c r="C2593" s="21">
        <v>2890000</v>
      </c>
    </row>
    <row r="2594" spans="1:3" hidden="1" x14ac:dyDescent="0.25">
      <c r="A2594" s="35" t="s">
        <v>151</v>
      </c>
      <c r="B2594" s="29" t="s">
        <v>152</v>
      </c>
      <c r="C2594" s="20">
        <v>100000</v>
      </c>
    </row>
    <row r="2595" spans="1:3" hidden="1" x14ac:dyDescent="0.25">
      <c r="A2595" s="35" t="s">
        <v>29</v>
      </c>
      <c r="B2595" s="29" t="s">
        <v>30</v>
      </c>
      <c r="C2595" s="20">
        <v>1110000</v>
      </c>
    </row>
    <row r="2596" spans="1:3" hidden="1" x14ac:dyDescent="0.25">
      <c r="A2596" s="35" t="s">
        <v>31</v>
      </c>
      <c r="B2596" s="29" t="s">
        <v>32</v>
      </c>
      <c r="C2596" s="20">
        <v>1680000</v>
      </c>
    </row>
    <row r="2597" spans="1:3" hidden="1" x14ac:dyDescent="0.25">
      <c r="A2597" s="31" t="s">
        <v>528</v>
      </c>
      <c r="B2597" s="29" t="s">
        <v>529</v>
      </c>
      <c r="C2597" s="21">
        <v>7000</v>
      </c>
    </row>
    <row r="2598" spans="1:3" hidden="1" x14ac:dyDescent="0.25">
      <c r="A2598" s="32" t="s">
        <v>485</v>
      </c>
      <c r="B2598" s="29" t="s">
        <v>486</v>
      </c>
      <c r="C2598" s="21">
        <v>7000</v>
      </c>
    </row>
    <row r="2599" spans="1:3" hidden="1" x14ac:dyDescent="0.25">
      <c r="A2599" s="33" t="s">
        <v>744</v>
      </c>
      <c r="B2599" s="29" t="s">
        <v>745</v>
      </c>
      <c r="C2599" s="21">
        <v>7000</v>
      </c>
    </row>
    <row r="2600" spans="1:3" hidden="1" x14ac:dyDescent="0.25">
      <c r="A2600" s="34" t="s">
        <v>27</v>
      </c>
      <c r="B2600" s="29" t="s">
        <v>28</v>
      </c>
      <c r="C2600" s="21">
        <v>7000</v>
      </c>
    </row>
    <row r="2601" spans="1:3" hidden="1" x14ac:dyDescent="0.25">
      <c r="A2601" s="35" t="s">
        <v>31</v>
      </c>
      <c r="B2601" s="29" t="s">
        <v>32</v>
      </c>
      <c r="C2601" s="20">
        <v>7000</v>
      </c>
    </row>
    <row r="2602" spans="1:3" hidden="1" x14ac:dyDescent="0.25">
      <c r="A2602" s="31" t="s">
        <v>530</v>
      </c>
      <c r="B2602" s="29" t="s">
        <v>531</v>
      </c>
      <c r="C2602" s="21">
        <v>128393365</v>
      </c>
    </row>
    <row r="2603" spans="1:3" hidden="1" x14ac:dyDescent="0.25">
      <c r="A2603" s="32" t="s">
        <v>485</v>
      </c>
      <c r="B2603" s="29" t="s">
        <v>486</v>
      </c>
      <c r="C2603" s="21">
        <v>128393365</v>
      </c>
    </row>
    <row r="2604" spans="1:3" hidden="1" x14ac:dyDescent="0.25">
      <c r="A2604" s="33" t="s">
        <v>720</v>
      </c>
      <c r="B2604" s="29" t="s">
        <v>721</v>
      </c>
      <c r="C2604" s="21">
        <v>19242594</v>
      </c>
    </row>
    <row r="2605" spans="1:3" hidden="1" x14ac:dyDescent="0.25">
      <c r="A2605" s="34" t="s">
        <v>15</v>
      </c>
      <c r="B2605" s="29" t="s">
        <v>16</v>
      </c>
      <c r="C2605" s="21">
        <v>1462911</v>
      </c>
    </row>
    <row r="2606" spans="1:3" hidden="1" x14ac:dyDescent="0.25">
      <c r="A2606" s="35" t="s">
        <v>21</v>
      </c>
      <c r="B2606" s="29" t="s">
        <v>22</v>
      </c>
      <c r="C2606" s="20">
        <v>511530</v>
      </c>
    </row>
    <row r="2607" spans="1:3" hidden="1" x14ac:dyDescent="0.25">
      <c r="A2607" s="35" t="s">
        <v>17</v>
      </c>
      <c r="B2607" s="29" t="s">
        <v>18</v>
      </c>
      <c r="C2607" s="20">
        <v>951381</v>
      </c>
    </row>
    <row r="2608" spans="1:3" hidden="1" x14ac:dyDescent="0.25">
      <c r="A2608" s="34" t="s">
        <v>27</v>
      </c>
      <c r="B2608" s="29" t="s">
        <v>28</v>
      </c>
      <c r="C2608" s="21">
        <v>17779683</v>
      </c>
    </row>
    <row r="2609" spans="1:3" hidden="1" x14ac:dyDescent="0.25">
      <c r="A2609" s="35" t="s">
        <v>151</v>
      </c>
      <c r="B2609" s="29" t="s">
        <v>152</v>
      </c>
      <c r="C2609" s="20">
        <v>1152471</v>
      </c>
    </row>
    <row r="2610" spans="1:3" hidden="1" x14ac:dyDescent="0.25">
      <c r="A2610" s="35" t="s">
        <v>29</v>
      </c>
      <c r="B2610" s="29" t="s">
        <v>30</v>
      </c>
      <c r="C2610" s="20">
        <v>15117212</v>
      </c>
    </row>
    <row r="2611" spans="1:3" hidden="1" x14ac:dyDescent="0.25">
      <c r="A2611" s="35" t="s">
        <v>31</v>
      </c>
      <c r="B2611" s="29" t="s">
        <v>32</v>
      </c>
      <c r="C2611" s="20">
        <v>1510000</v>
      </c>
    </row>
    <row r="2612" spans="1:3" hidden="1" x14ac:dyDescent="0.25">
      <c r="A2612" s="33" t="s">
        <v>737</v>
      </c>
      <c r="B2612" s="29" t="s">
        <v>738</v>
      </c>
      <c r="C2612" s="21">
        <v>109150771</v>
      </c>
    </row>
    <row r="2613" spans="1:3" hidden="1" x14ac:dyDescent="0.25">
      <c r="A2613" s="34" t="s">
        <v>15</v>
      </c>
      <c r="B2613" s="29" t="s">
        <v>16</v>
      </c>
      <c r="C2613" s="21">
        <v>8392868</v>
      </c>
    </row>
    <row r="2614" spans="1:3" hidden="1" x14ac:dyDescent="0.25">
      <c r="A2614" s="35" t="s">
        <v>21</v>
      </c>
      <c r="B2614" s="29" t="s">
        <v>22</v>
      </c>
      <c r="C2614" s="20">
        <v>2898661</v>
      </c>
    </row>
    <row r="2615" spans="1:3" hidden="1" x14ac:dyDescent="0.25">
      <c r="A2615" s="35" t="s">
        <v>17</v>
      </c>
      <c r="B2615" s="29" t="s">
        <v>18</v>
      </c>
      <c r="C2615" s="20">
        <v>5494207</v>
      </c>
    </row>
    <row r="2616" spans="1:3" hidden="1" x14ac:dyDescent="0.25">
      <c r="A2616" s="34" t="s">
        <v>27</v>
      </c>
      <c r="B2616" s="29" t="s">
        <v>28</v>
      </c>
      <c r="C2616" s="21">
        <v>100757903</v>
      </c>
    </row>
    <row r="2617" spans="1:3" hidden="1" x14ac:dyDescent="0.25">
      <c r="A2617" s="35" t="s">
        <v>151</v>
      </c>
      <c r="B2617" s="29" t="s">
        <v>152</v>
      </c>
      <c r="C2617" s="20">
        <v>6530705</v>
      </c>
    </row>
    <row r="2618" spans="1:3" hidden="1" x14ac:dyDescent="0.25">
      <c r="A2618" s="35" t="s">
        <v>29</v>
      </c>
      <c r="B2618" s="29" t="s">
        <v>30</v>
      </c>
      <c r="C2618" s="20">
        <v>85664198</v>
      </c>
    </row>
    <row r="2619" spans="1:3" hidden="1" x14ac:dyDescent="0.25">
      <c r="A2619" s="35" t="s">
        <v>31</v>
      </c>
      <c r="B2619" s="29" t="s">
        <v>32</v>
      </c>
      <c r="C2619" s="20">
        <v>8563000</v>
      </c>
    </row>
    <row r="2620" spans="1:3" hidden="1" x14ac:dyDescent="0.25">
      <c r="A2620" s="31" t="s">
        <v>532</v>
      </c>
      <c r="B2620" s="29" t="s">
        <v>533</v>
      </c>
      <c r="C2620" s="21">
        <v>2000000</v>
      </c>
    </row>
    <row r="2621" spans="1:3" hidden="1" x14ac:dyDescent="0.25">
      <c r="A2621" s="32" t="s">
        <v>485</v>
      </c>
      <c r="B2621" s="29" t="s">
        <v>486</v>
      </c>
      <c r="C2621" s="21">
        <v>2000000</v>
      </c>
    </row>
    <row r="2622" spans="1:3" hidden="1" x14ac:dyDescent="0.25">
      <c r="A2622" s="33" t="s">
        <v>730</v>
      </c>
      <c r="B2622" s="29" t="s">
        <v>731</v>
      </c>
      <c r="C2622" s="21">
        <v>2000000</v>
      </c>
    </row>
    <row r="2623" spans="1:3" hidden="1" x14ac:dyDescent="0.25">
      <c r="A2623" s="34" t="s">
        <v>15</v>
      </c>
      <c r="B2623" s="29" t="s">
        <v>16</v>
      </c>
      <c r="C2623" s="21">
        <v>1595000</v>
      </c>
    </row>
    <row r="2624" spans="1:3" hidden="1" x14ac:dyDescent="0.25">
      <c r="A2624" s="35" t="s">
        <v>21</v>
      </c>
      <c r="B2624" s="29" t="s">
        <v>22</v>
      </c>
      <c r="C2624" s="20">
        <v>464000</v>
      </c>
    </row>
    <row r="2625" spans="1:3" hidden="1" x14ac:dyDescent="0.25">
      <c r="A2625" s="35" t="s">
        <v>17</v>
      </c>
      <c r="B2625" s="29" t="s">
        <v>18</v>
      </c>
      <c r="C2625" s="20">
        <v>1131000</v>
      </c>
    </row>
    <row r="2626" spans="1:3" hidden="1" x14ac:dyDescent="0.25">
      <c r="A2626" s="34" t="s">
        <v>27</v>
      </c>
      <c r="B2626" s="29" t="s">
        <v>28</v>
      </c>
      <c r="C2626" s="21">
        <v>405000</v>
      </c>
    </row>
    <row r="2627" spans="1:3" hidden="1" x14ac:dyDescent="0.25">
      <c r="A2627" s="35" t="s">
        <v>151</v>
      </c>
      <c r="B2627" s="29" t="s">
        <v>152</v>
      </c>
      <c r="C2627" s="20">
        <v>75000</v>
      </c>
    </row>
    <row r="2628" spans="1:3" hidden="1" x14ac:dyDescent="0.25">
      <c r="A2628" s="35" t="s">
        <v>29</v>
      </c>
      <c r="B2628" s="29" t="s">
        <v>30</v>
      </c>
      <c r="C2628" s="20">
        <v>330000</v>
      </c>
    </row>
    <row r="2629" spans="1:3" hidden="1" x14ac:dyDescent="0.25">
      <c r="A2629" s="25" t="s">
        <v>534</v>
      </c>
      <c r="B2629" s="18" t="s">
        <v>535</v>
      </c>
      <c r="C2629" s="21">
        <v>48283415</v>
      </c>
    </row>
    <row r="2630" spans="1:3" hidden="1" x14ac:dyDescent="0.25">
      <c r="A2630" s="26" t="s">
        <v>9</v>
      </c>
      <c r="B2630" s="23" t="s">
        <v>10</v>
      </c>
      <c r="C2630" s="21">
        <v>48283415</v>
      </c>
    </row>
    <row r="2631" spans="1:3" hidden="1" x14ac:dyDescent="0.25">
      <c r="A2631" s="31" t="s">
        <v>536</v>
      </c>
      <c r="B2631" s="29" t="s">
        <v>537</v>
      </c>
      <c r="C2631" s="21">
        <v>780000</v>
      </c>
    </row>
    <row r="2632" spans="1:3" hidden="1" x14ac:dyDescent="0.25">
      <c r="A2632" s="32" t="s">
        <v>13</v>
      </c>
      <c r="B2632" s="29" t="s">
        <v>14</v>
      </c>
      <c r="C2632" s="21">
        <v>780000</v>
      </c>
    </row>
    <row r="2633" spans="1:3" hidden="1" x14ac:dyDescent="0.25">
      <c r="A2633" s="33" t="s">
        <v>715</v>
      </c>
      <c r="B2633" s="29" t="s">
        <v>716</v>
      </c>
      <c r="C2633" s="21">
        <v>780000</v>
      </c>
    </row>
    <row r="2634" spans="1:3" hidden="1" x14ac:dyDescent="0.25">
      <c r="A2634" s="34" t="s">
        <v>15</v>
      </c>
      <c r="B2634" s="29" t="s">
        <v>16</v>
      </c>
      <c r="C2634" s="21">
        <v>780000</v>
      </c>
    </row>
    <row r="2635" spans="1:3" hidden="1" x14ac:dyDescent="0.25">
      <c r="A2635" s="35" t="s">
        <v>37</v>
      </c>
      <c r="B2635" s="29" t="s">
        <v>38</v>
      </c>
      <c r="C2635" s="20">
        <v>780000</v>
      </c>
    </row>
    <row r="2636" spans="1:3" hidden="1" x14ac:dyDescent="0.25">
      <c r="A2636" s="31" t="s">
        <v>538</v>
      </c>
      <c r="B2636" s="29" t="s">
        <v>539</v>
      </c>
      <c r="C2636" s="21">
        <v>24572307</v>
      </c>
    </row>
    <row r="2637" spans="1:3" hidden="1" x14ac:dyDescent="0.25">
      <c r="A2637" s="32" t="s">
        <v>13</v>
      </c>
      <c r="B2637" s="29" t="s">
        <v>14</v>
      </c>
      <c r="C2637" s="21">
        <v>24572307</v>
      </c>
    </row>
    <row r="2638" spans="1:3" hidden="1" x14ac:dyDescent="0.25">
      <c r="A2638" s="33" t="s">
        <v>715</v>
      </c>
      <c r="B2638" s="29" t="s">
        <v>716</v>
      </c>
      <c r="C2638" s="21">
        <v>24572307</v>
      </c>
    </row>
    <row r="2639" spans="1:3" hidden="1" x14ac:dyDescent="0.25">
      <c r="A2639" s="34" t="s">
        <v>15</v>
      </c>
      <c r="B2639" s="29" t="s">
        <v>16</v>
      </c>
      <c r="C2639" s="21">
        <v>24022307</v>
      </c>
    </row>
    <row r="2640" spans="1:3" hidden="1" x14ac:dyDescent="0.25">
      <c r="A2640" s="35" t="s">
        <v>21</v>
      </c>
      <c r="B2640" s="29" t="s">
        <v>22</v>
      </c>
      <c r="C2640" s="20">
        <v>18558807</v>
      </c>
    </row>
    <row r="2641" spans="1:3" hidden="1" x14ac:dyDescent="0.25">
      <c r="A2641" s="35" t="s">
        <v>17</v>
      </c>
      <c r="B2641" s="29" t="s">
        <v>18</v>
      </c>
      <c r="C2641" s="20">
        <v>5460000</v>
      </c>
    </row>
    <row r="2642" spans="1:3" hidden="1" x14ac:dyDescent="0.25">
      <c r="A2642" s="35" t="s">
        <v>23</v>
      </c>
      <c r="B2642" s="29" t="s">
        <v>24</v>
      </c>
      <c r="C2642" s="20">
        <v>3500</v>
      </c>
    </row>
    <row r="2643" spans="1:3" hidden="1" x14ac:dyDescent="0.25">
      <c r="A2643" s="34" t="s">
        <v>27</v>
      </c>
      <c r="B2643" s="29" t="s">
        <v>28</v>
      </c>
      <c r="C2643" s="21">
        <v>550000</v>
      </c>
    </row>
    <row r="2644" spans="1:3" hidden="1" x14ac:dyDescent="0.25">
      <c r="A2644" s="35" t="s">
        <v>151</v>
      </c>
      <c r="B2644" s="29" t="s">
        <v>152</v>
      </c>
      <c r="C2644" s="20">
        <v>150000</v>
      </c>
    </row>
    <row r="2645" spans="1:3" hidden="1" x14ac:dyDescent="0.25">
      <c r="A2645" s="35" t="s">
        <v>29</v>
      </c>
      <c r="B2645" s="29" t="s">
        <v>30</v>
      </c>
      <c r="C2645" s="20">
        <v>400000</v>
      </c>
    </row>
    <row r="2646" spans="1:3" hidden="1" x14ac:dyDescent="0.25">
      <c r="A2646" s="31" t="s">
        <v>540</v>
      </c>
      <c r="B2646" s="29" t="s">
        <v>541</v>
      </c>
      <c r="C2646" s="21">
        <v>1655000</v>
      </c>
    </row>
    <row r="2647" spans="1:3" hidden="1" x14ac:dyDescent="0.25">
      <c r="A2647" s="32" t="s">
        <v>13</v>
      </c>
      <c r="B2647" s="29" t="s">
        <v>14</v>
      </c>
      <c r="C2647" s="21">
        <v>1655000</v>
      </c>
    </row>
    <row r="2648" spans="1:3" hidden="1" x14ac:dyDescent="0.25">
      <c r="A2648" s="33" t="s">
        <v>715</v>
      </c>
      <c r="B2648" s="29" t="s">
        <v>716</v>
      </c>
      <c r="C2648" s="21">
        <v>1655000</v>
      </c>
    </row>
    <row r="2649" spans="1:3" hidden="1" x14ac:dyDescent="0.25">
      <c r="A2649" s="34" t="s">
        <v>15</v>
      </c>
      <c r="B2649" s="29" t="s">
        <v>16</v>
      </c>
      <c r="C2649" s="21">
        <v>1655000</v>
      </c>
    </row>
    <row r="2650" spans="1:3" hidden="1" x14ac:dyDescent="0.25">
      <c r="A2650" s="35" t="s">
        <v>17</v>
      </c>
      <c r="B2650" s="29" t="s">
        <v>18</v>
      </c>
      <c r="C2650" s="20">
        <v>3000</v>
      </c>
    </row>
    <row r="2651" spans="1:3" hidden="1" x14ac:dyDescent="0.25">
      <c r="A2651" s="35" t="s">
        <v>37</v>
      </c>
      <c r="B2651" s="29" t="s">
        <v>38</v>
      </c>
      <c r="C2651" s="20">
        <v>1652000</v>
      </c>
    </row>
    <row r="2652" spans="1:3" hidden="1" x14ac:dyDescent="0.25">
      <c r="A2652" s="31" t="s">
        <v>542</v>
      </c>
      <c r="B2652" s="29" t="s">
        <v>543</v>
      </c>
      <c r="C2652" s="21">
        <v>9080936</v>
      </c>
    </row>
    <row r="2653" spans="1:3" hidden="1" x14ac:dyDescent="0.25">
      <c r="A2653" s="32" t="s">
        <v>13</v>
      </c>
      <c r="B2653" s="29" t="s">
        <v>14</v>
      </c>
      <c r="C2653" s="21">
        <v>9080936</v>
      </c>
    </row>
    <row r="2654" spans="1:3" hidden="1" x14ac:dyDescent="0.25">
      <c r="A2654" s="33" t="s">
        <v>715</v>
      </c>
      <c r="B2654" s="29" t="s">
        <v>716</v>
      </c>
      <c r="C2654" s="21">
        <v>9000936</v>
      </c>
    </row>
    <row r="2655" spans="1:3" hidden="1" x14ac:dyDescent="0.25">
      <c r="A2655" s="34" t="s">
        <v>15</v>
      </c>
      <c r="B2655" s="29" t="s">
        <v>16</v>
      </c>
      <c r="C2655" s="21">
        <v>8970936</v>
      </c>
    </row>
    <row r="2656" spans="1:3" hidden="1" x14ac:dyDescent="0.25">
      <c r="A2656" s="35" t="s">
        <v>17</v>
      </c>
      <c r="B2656" s="29" t="s">
        <v>18</v>
      </c>
      <c r="C2656" s="20">
        <v>8170936</v>
      </c>
    </row>
    <row r="2657" spans="1:3" hidden="1" x14ac:dyDescent="0.25">
      <c r="A2657" s="35" t="s">
        <v>37</v>
      </c>
      <c r="B2657" s="29" t="s">
        <v>38</v>
      </c>
      <c r="C2657" s="20">
        <v>800000</v>
      </c>
    </row>
    <row r="2658" spans="1:3" hidden="1" x14ac:dyDescent="0.25">
      <c r="A2658" s="34" t="s">
        <v>27</v>
      </c>
      <c r="B2658" s="29" t="s">
        <v>28</v>
      </c>
      <c r="C2658" s="21">
        <v>30000</v>
      </c>
    </row>
    <row r="2659" spans="1:3" hidden="1" x14ac:dyDescent="0.25">
      <c r="A2659" s="35" t="s">
        <v>29</v>
      </c>
      <c r="B2659" s="29" t="s">
        <v>30</v>
      </c>
      <c r="C2659" s="20">
        <v>30000</v>
      </c>
    </row>
    <row r="2660" spans="1:3" hidden="1" x14ac:dyDescent="0.25">
      <c r="A2660" s="33" t="s">
        <v>742</v>
      </c>
      <c r="B2660" s="29" t="s">
        <v>743</v>
      </c>
      <c r="C2660" s="21">
        <v>80000</v>
      </c>
    </row>
    <row r="2661" spans="1:3" hidden="1" x14ac:dyDescent="0.25">
      <c r="A2661" s="34" t="s">
        <v>15</v>
      </c>
      <c r="B2661" s="29" t="s">
        <v>16</v>
      </c>
      <c r="C2661" s="21">
        <v>80000</v>
      </c>
    </row>
    <row r="2662" spans="1:3" hidden="1" x14ac:dyDescent="0.25">
      <c r="A2662" s="35" t="s">
        <v>17</v>
      </c>
      <c r="B2662" s="29" t="s">
        <v>18</v>
      </c>
      <c r="C2662" s="20">
        <v>80000</v>
      </c>
    </row>
    <row r="2663" spans="1:3" hidden="1" x14ac:dyDescent="0.25">
      <c r="A2663" s="31" t="s">
        <v>544</v>
      </c>
      <c r="B2663" s="29" t="s">
        <v>545</v>
      </c>
      <c r="C2663" s="30">
        <v>0</v>
      </c>
    </row>
    <row r="2664" spans="1:3" hidden="1" x14ac:dyDescent="0.25">
      <c r="A2664" s="32" t="s">
        <v>13</v>
      </c>
      <c r="B2664" s="29" t="s">
        <v>14</v>
      </c>
      <c r="C2664" s="30">
        <v>0</v>
      </c>
    </row>
    <row r="2665" spans="1:3" hidden="1" x14ac:dyDescent="0.25">
      <c r="A2665" s="33" t="s">
        <v>722</v>
      </c>
      <c r="B2665" s="29" t="s">
        <v>723</v>
      </c>
      <c r="C2665" s="30">
        <v>0</v>
      </c>
    </row>
    <row r="2666" spans="1:3" hidden="1" x14ac:dyDescent="0.25">
      <c r="A2666" s="34" t="s">
        <v>15</v>
      </c>
      <c r="B2666" s="29" t="s">
        <v>16</v>
      </c>
      <c r="C2666" s="30">
        <v>0</v>
      </c>
    </row>
    <row r="2667" spans="1:3" hidden="1" x14ac:dyDescent="0.25">
      <c r="A2667" s="35" t="s">
        <v>17</v>
      </c>
      <c r="B2667" s="29" t="s">
        <v>18</v>
      </c>
      <c r="C2667" s="28">
        <v>0</v>
      </c>
    </row>
    <row r="2668" spans="1:3" hidden="1" x14ac:dyDescent="0.25">
      <c r="A2668" s="31" t="s">
        <v>546</v>
      </c>
      <c r="B2668" s="29" t="s">
        <v>547</v>
      </c>
      <c r="C2668" s="21">
        <v>2771000</v>
      </c>
    </row>
    <row r="2669" spans="1:3" hidden="1" x14ac:dyDescent="0.25">
      <c r="A2669" s="32" t="s">
        <v>13</v>
      </c>
      <c r="B2669" s="29" t="s">
        <v>14</v>
      </c>
      <c r="C2669" s="21">
        <v>2771000</v>
      </c>
    </row>
    <row r="2670" spans="1:3" hidden="1" x14ac:dyDescent="0.25">
      <c r="A2670" s="33" t="s">
        <v>715</v>
      </c>
      <c r="B2670" s="29" t="s">
        <v>716</v>
      </c>
      <c r="C2670" s="21">
        <v>2561000</v>
      </c>
    </row>
    <row r="2671" spans="1:3" hidden="1" x14ac:dyDescent="0.25">
      <c r="A2671" s="34" t="s">
        <v>15</v>
      </c>
      <c r="B2671" s="29" t="s">
        <v>16</v>
      </c>
      <c r="C2671" s="21">
        <v>2561000</v>
      </c>
    </row>
    <row r="2672" spans="1:3" hidden="1" x14ac:dyDescent="0.25">
      <c r="A2672" s="35" t="s">
        <v>17</v>
      </c>
      <c r="B2672" s="29" t="s">
        <v>18</v>
      </c>
      <c r="C2672" s="20">
        <v>2561000</v>
      </c>
    </row>
    <row r="2673" spans="1:3" hidden="1" x14ac:dyDescent="0.25">
      <c r="A2673" s="33" t="s">
        <v>403</v>
      </c>
      <c r="B2673" s="29" t="s">
        <v>717</v>
      </c>
      <c r="C2673" s="21">
        <v>110000</v>
      </c>
    </row>
    <row r="2674" spans="1:3" hidden="1" x14ac:dyDescent="0.25">
      <c r="A2674" s="34" t="s">
        <v>15</v>
      </c>
      <c r="B2674" s="29" t="s">
        <v>16</v>
      </c>
      <c r="C2674" s="21">
        <v>110000</v>
      </c>
    </row>
    <row r="2675" spans="1:3" hidden="1" x14ac:dyDescent="0.25">
      <c r="A2675" s="35" t="s">
        <v>17</v>
      </c>
      <c r="B2675" s="29" t="s">
        <v>18</v>
      </c>
      <c r="C2675" s="20">
        <v>110000</v>
      </c>
    </row>
    <row r="2676" spans="1:3" hidden="1" x14ac:dyDescent="0.25">
      <c r="A2676" s="33" t="s">
        <v>722</v>
      </c>
      <c r="B2676" s="29" t="s">
        <v>723</v>
      </c>
      <c r="C2676" s="21">
        <v>100000</v>
      </c>
    </row>
    <row r="2677" spans="1:3" hidden="1" x14ac:dyDescent="0.25">
      <c r="A2677" s="34" t="s">
        <v>15</v>
      </c>
      <c r="B2677" s="29" t="s">
        <v>16</v>
      </c>
      <c r="C2677" s="21">
        <v>100000</v>
      </c>
    </row>
    <row r="2678" spans="1:3" hidden="1" x14ac:dyDescent="0.25">
      <c r="A2678" s="35" t="s">
        <v>17</v>
      </c>
      <c r="B2678" s="29" t="s">
        <v>18</v>
      </c>
      <c r="C2678" s="20">
        <v>100000</v>
      </c>
    </row>
    <row r="2679" spans="1:3" hidden="1" x14ac:dyDescent="0.25">
      <c r="A2679" s="31" t="s">
        <v>548</v>
      </c>
      <c r="B2679" s="29" t="s">
        <v>549</v>
      </c>
      <c r="C2679" s="21">
        <v>7419196</v>
      </c>
    </row>
    <row r="2680" spans="1:3" hidden="1" x14ac:dyDescent="0.25">
      <c r="A2680" s="32" t="s">
        <v>13</v>
      </c>
      <c r="B2680" s="29" t="s">
        <v>14</v>
      </c>
      <c r="C2680" s="21">
        <v>7419196</v>
      </c>
    </row>
    <row r="2681" spans="1:3" hidden="1" x14ac:dyDescent="0.25">
      <c r="A2681" s="33" t="s">
        <v>720</v>
      </c>
      <c r="B2681" s="29" t="s">
        <v>721</v>
      </c>
      <c r="C2681" s="21">
        <v>973984</v>
      </c>
    </row>
    <row r="2682" spans="1:3" hidden="1" x14ac:dyDescent="0.25">
      <c r="A2682" s="34" t="s">
        <v>15</v>
      </c>
      <c r="B2682" s="29" t="s">
        <v>16</v>
      </c>
      <c r="C2682" s="21">
        <v>936418</v>
      </c>
    </row>
    <row r="2683" spans="1:3" hidden="1" x14ac:dyDescent="0.25">
      <c r="A2683" s="35" t="s">
        <v>21</v>
      </c>
      <c r="B2683" s="29" t="s">
        <v>22</v>
      </c>
      <c r="C2683" s="20">
        <v>79197</v>
      </c>
    </row>
    <row r="2684" spans="1:3" hidden="1" x14ac:dyDescent="0.25">
      <c r="A2684" s="35" t="s">
        <v>17</v>
      </c>
      <c r="B2684" s="29" t="s">
        <v>18</v>
      </c>
      <c r="C2684" s="20">
        <v>857221</v>
      </c>
    </row>
    <row r="2685" spans="1:3" hidden="1" x14ac:dyDescent="0.25">
      <c r="A2685" s="34" t="s">
        <v>27</v>
      </c>
      <c r="B2685" s="29" t="s">
        <v>28</v>
      </c>
      <c r="C2685" s="21">
        <v>37566</v>
      </c>
    </row>
    <row r="2686" spans="1:3" hidden="1" x14ac:dyDescent="0.25">
      <c r="A2686" s="35" t="s">
        <v>29</v>
      </c>
      <c r="B2686" s="29" t="s">
        <v>30</v>
      </c>
      <c r="C2686" s="20">
        <v>37566</v>
      </c>
    </row>
    <row r="2687" spans="1:3" hidden="1" x14ac:dyDescent="0.25">
      <c r="A2687" s="33" t="s">
        <v>732</v>
      </c>
      <c r="B2687" s="29" t="s">
        <v>733</v>
      </c>
      <c r="C2687" s="21">
        <v>6445212</v>
      </c>
    </row>
    <row r="2688" spans="1:3" hidden="1" x14ac:dyDescent="0.25">
      <c r="A2688" s="34" t="s">
        <v>15</v>
      </c>
      <c r="B2688" s="29" t="s">
        <v>16</v>
      </c>
      <c r="C2688" s="21">
        <v>6194778</v>
      </c>
    </row>
    <row r="2689" spans="1:3" hidden="1" x14ac:dyDescent="0.25">
      <c r="A2689" s="35" t="s">
        <v>21</v>
      </c>
      <c r="B2689" s="29" t="s">
        <v>22</v>
      </c>
      <c r="C2689" s="20">
        <v>479979</v>
      </c>
    </row>
    <row r="2690" spans="1:3" hidden="1" x14ac:dyDescent="0.25">
      <c r="A2690" s="35" t="s">
        <v>17</v>
      </c>
      <c r="B2690" s="29" t="s">
        <v>18</v>
      </c>
      <c r="C2690" s="20">
        <v>5714799</v>
      </c>
    </row>
    <row r="2691" spans="1:3" hidden="1" x14ac:dyDescent="0.25">
      <c r="A2691" s="34" t="s">
        <v>27</v>
      </c>
      <c r="B2691" s="29" t="s">
        <v>28</v>
      </c>
      <c r="C2691" s="21">
        <v>250434</v>
      </c>
    </row>
    <row r="2692" spans="1:3" hidden="1" x14ac:dyDescent="0.25">
      <c r="A2692" s="35" t="s">
        <v>29</v>
      </c>
      <c r="B2692" s="29" t="s">
        <v>30</v>
      </c>
      <c r="C2692" s="20">
        <v>250434</v>
      </c>
    </row>
    <row r="2693" spans="1:3" hidden="1" x14ac:dyDescent="0.25">
      <c r="A2693" s="31" t="s">
        <v>550</v>
      </c>
      <c r="B2693" s="29" t="s">
        <v>435</v>
      </c>
      <c r="C2693" s="21">
        <v>2004976</v>
      </c>
    </row>
    <row r="2694" spans="1:3" hidden="1" x14ac:dyDescent="0.25">
      <c r="A2694" s="32" t="s">
        <v>13</v>
      </c>
      <c r="B2694" s="29" t="s">
        <v>14</v>
      </c>
      <c r="C2694" s="21">
        <v>2004976</v>
      </c>
    </row>
    <row r="2695" spans="1:3" hidden="1" x14ac:dyDescent="0.25">
      <c r="A2695" s="33" t="s">
        <v>720</v>
      </c>
      <c r="B2695" s="29" t="s">
        <v>721</v>
      </c>
      <c r="C2695" s="21">
        <v>261518</v>
      </c>
    </row>
    <row r="2696" spans="1:3" hidden="1" x14ac:dyDescent="0.25">
      <c r="A2696" s="34" t="s">
        <v>15</v>
      </c>
      <c r="B2696" s="29" t="s">
        <v>16</v>
      </c>
      <c r="C2696" s="21">
        <v>261518</v>
      </c>
    </row>
    <row r="2697" spans="1:3" hidden="1" x14ac:dyDescent="0.25">
      <c r="A2697" s="35" t="s">
        <v>21</v>
      </c>
      <c r="B2697" s="29" t="s">
        <v>22</v>
      </c>
      <c r="C2697" s="20">
        <v>88698</v>
      </c>
    </row>
    <row r="2698" spans="1:3" hidden="1" x14ac:dyDescent="0.25">
      <c r="A2698" s="35" t="s">
        <v>17</v>
      </c>
      <c r="B2698" s="29" t="s">
        <v>18</v>
      </c>
      <c r="C2698" s="20">
        <v>172820</v>
      </c>
    </row>
    <row r="2699" spans="1:3" hidden="1" x14ac:dyDescent="0.25">
      <c r="A2699" s="34" t="s">
        <v>27</v>
      </c>
      <c r="B2699" s="29" t="s">
        <v>28</v>
      </c>
      <c r="C2699" s="21"/>
    </row>
    <row r="2700" spans="1:3" hidden="1" x14ac:dyDescent="0.25">
      <c r="A2700" s="35" t="s">
        <v>29</v>
      </c>
      <c r="B2700" s="29" t="s">
        <v>30</v>
      </c>
      <c r="C2700" s="20"/>
    </row>
    <row r="2701" spans="1:3" hidden="1" x14ac:dyDescent="0.25">
      <c r="A2701" s="33" t="s">
        <v>732</v>
      </c>
      <c r="B2701" s="29" t="s">
        <v>733</v>
      </c>
      <c r="C2701" s="21">
        <v>1743458</v>
      </c>
    </row>
    <row r="2702" spans="1:3" hidden="1" x14ac:dyDescent="0.25">
      <c r="A2702" s="34" t="s">
        <v>15</v>
      </c>
      <c r="B2702" s="29" t="s">
        <v>16</v>
      </c>
      <c r="C2702" s="21">
        <v>1743458</v>
      </c>
    </row>
    <row r="2703" spans="1:3" hidden="1" x14ac:dyDescent="0.25">
      <c r="A2703" s="35" t="s">
        <v>21</v>
      </c>
      <c r="B2703" s="29" t="s">
        <v>22</v>
      </c>
      <c r="C2703" s="20">
        <v>591325</v>
      </c>
    </row>
    <row r="2704" spans="1:3" hidden="1" x14ac:dyDescent="0.25">
      <c r="A2704" s="35" t="s">
        <v>17</v>
      </c>
      <c r="B2704" s="29" t="s">
        <v>18</v>
      </c>
      <c r="C2704" s="20">
        <v>1152133</v>
      </c>
    </row>
    <row r="2705" spans="1:3" hidden="1" x14ac:dyDescent="0.25">
      <c r="A2705" s="34" t="s">
        <v>27</v>
      </c>
      <c r="B2705" s="29" t="s">
        <v>28</v>
      </c>
      <c r="C2705" s="21"/>
    </row>
    <row r="2706" spans="1:3" hidden="1" x14ac:dyDescent="0.25">
      <c r="A2706" s="35" t="s">
        <v>29</v>
      </c>
      <c r="B2706" s="29" t="s">
        <v>30</v>
      </c>
      <c r="C2706" s="20"/>
    </row>
    <row r="2707" spans="1:3" hidden="1" x14ac:dyDescent="0.25">
      <c r="A2707" s="25" t="s">
        <v>551</v>
      </c>
      <c r="B2707" s="18" t="s">
        <v>552</v>
      </c>
      <c r="C2707" s="21">
        <v>26378482</v>
      </c>
    </row>
    <row r="2708" spans="1:3" hidden="1" x14ac:dyDescent="0.25">
      <c r="A2708" s="26" t="s">
        <v>230</v>
      </c>
      <c r="B2708" s="23" t="s">
        <v>231</v>
      </c>
      <c r="C2708" s="21">
        <v>26378482</v>
      </c>
    </row>
    <row r="2709" spans="1:3" hidden="1" x14ac:dyDescent="0.25">
      <c r="A2709" s="31" t="s">
        <v>553</v>
      </c>
      <c r="B2709" s="29" t="s">
        <v>554</v>
      </c>
      <c r="C2709" s="21">
        <v>16419676</v>
      </c>
    </row>
    <row r="2710" spans="1:3" hidden="1" x14ac:dyDescent="0.25">
      <c r="A2710" s="32" t="s">
        <v>43</v>
      </c>
      <c r="B2710" s="29" t="s">
        <v>44</v>
      </c>
      <c r="C2710" s="21">
        <v>16419676</v>
      </c>
    </row>
    <row r="2711" spans="1:3" hidden="1" x14ac:dyDescent="0.25">
      <c r="A2711" s="33" t="s">
        <v>715</v>
      </c>
      <c r="B2711" s="29" t="s">
        <v>716</v>
      </c>
      <c r="C2711" s="21">
        <v>15404176</v>
      </c>
    </row>
    <row r="2712" spans="1:3" hidden="1" x14ac:dyDescent="0.25">
      <c r="A2712" s="34" t="s">
        <v>15</v>
      </c>
      <c r="B2712" s="29" t="s">
        <v>16</v>
      </c>
      <c r="C2712" s="21">
        <v>15377376</v>
      </c>
    </row>
    <row r="2713" spans="1:3" hidden="1" x14ac:dyDescent="0.25">
      <c r="A2713" s="35" t="s">
        <v>21</v>
      </c>
      <c r="B2713" s="29" t="s">
        <v>22</v>
      </c>
      <c r="C2713" s="20">
        <v>11746076</v>
      </c>
    </row>
    <row r="2714" spans="1:3" hidden="1" x14ac:dyDescent="0.25">
      <c r="A2714" s="35" t="s">
        <v>17</v>
      </c>
      <c r="B2714" s="29" t="s">
        <v>18</v>
      </c>
      <c r="C2714" s="20">
        <v>3578800</v>
      </c>
    </row>
    <row r="2715" spans="1:3" hidden="1" x14ac:dyDescent="0.25">
      <c r="A2715" s="35" t="s">
        <v>23</v>
      </c>
      <c r="B2715" s="29" t="s">
        <v>24</v>
      </c>
      <c r="C2715" s="20">
        <v>32500</v>
      </c>
    </row>
    <row r="2716" spans="1:3" hidden="1" x14ac:dyDescent="0.25">
      <c r="A2716" s="35" t="s">
        <v>37</v>
      </c>
      <c r="B2716" s="29" t="s">
        <v>38</v>
      </c>
      <c r="C2716" s="20">
        <v>20000</v>
      </c>
    </row>
    <row r="2717" spans="1:3" hidden="1" x14ac:dyDescent="0.25">
      <c r="A2717" s="34" t="s">
        <v>27</v>
      </c>
      <c r="B2717" s="29" t="s">
        <v>28</v>
      </c>
      <c r="C2717" s="21">
        <v>26800</v>
      </c>
    </row>
    <row r="2718" spans="1:3" hidden="1" x14ac:dyDescent="0.25">
      <c r="A2718" s="35" t="s">
        <v>29</v>
      </c>
      <c r="B2718" s="29" t="s">
        <v>30</v>
      </c>
      <c r="C2718" s="20">
        <v>26800</v>
      </c>
    </row>
    <row r="2719" spans="1:3" hidden="1" x14ac:dyDescent="0.25">
      <c r="A2719" s="33" t="s">
        <v>21</v>
      </c>
      <c r="B2719" s="29" t="s">
        <v>741</v>
      </c>
      <c r="C2719" s="21">
        <v>205500</v>
      </c>
    </row>
    <row r="2720" spans="1:3" hidden="1" x14ac:dyDescent="0.25">
      <c r="A2720" s="34" t="s">
        <v>15</v>
      </c>
      <c r="B2720" s="29" t="s">
        <v>16</v>
      </c>
      <c r="C2720" s="21">
        <v>189500</v>
      </c>
    </row>
    <row r="2721" spans="1:3" hidden="1" x14ac:dyDescent="0.25">
      <c r="A2721" s="35" t="s">
        <v>21</v>
      </c>
      <c r="B2721" s="29" t="s">
        <v>22</v>
      </c>
      <c r="C2721" s="20">
        <v>90000</v>
      </c>
    </row>
    <row r="2722" spans="1:3" hidden="1" x14ac:dyDescent="0.25">
      <c r="A2722" s="35" t="s">
        <v>17</v>
      </c>
      <c r="B2722" s="29" t="s">
        <v>18</v>
      </c>
      <c r="C2722" s="20">
        <v>99500</v>
      </c>
    </row>
    <row r="2723" spans="1:3" hidden="1" x14ac:dyDescent="0.25">
      <c r="A2723" s="34" t="s">
        <v>27</v>
      </c>
      <c r="B2723" s="29" t="s">
        <v>28</v>
      </c>
      <c r="C2723" s="21">
        <v>16000</v>
      </c>
    </row>
    <row r="2724" spans="1:3" hidden="1" x14ac:dyDescent="0.25">
      <c r="A2724" s="35" t="s">
        <v>29</v>
      </c>
      <c r="B2724" s="29" t="s">
        <v>30</v>
      </c>
      <c r="C2724" s="20">
        <v>16000</v>
      </c>
    </row>
    <row r="2725" spans="1:3" hidden="1" x14ac:dyDescent="0.25">
      <c r="A2725" s="33" t="s">
        <v>369</v>
      </c>
      <c r="B2725" s="29" t="s">
        <v>718</v>
      </c>
      <c r="C2725" s="21">
        <v>800000</v>
      </c>
    </row>
    <row r="2726" spans="1:3" hidden="1" x14ac:dyDescent="0.25">
      <c r="A2726" s="34" t="s">
        <v>15</v>
      </c>
      <c r="B2726" s="29" t="s">
        <v>16</v>
      </c>
      <c r="C2726" s="21">
        <v>800000</v>
      </c>
    </row>
    <row r="2727" spans="1:3" hidden="1" x14ac:dyDescent="0.25">
      <c r="A2727" s="35" t="s">
        <v>17</v>
      </c>
      <c r="B2727" s="29" t="s">
        <v>18</v>
      </c>
      <c r="C2727" s="20">
        <v>800000</v>
      </c>
    </row>
    <row r="2728" spans="1:3" hidden="1" x14ac:dyDescent="0.25">
      <c r="A2728" s="33" t="s">
        <v>403</v>
      </c>
      <c r="B2728" s="29" t="s">
        <v>717</v>
      </c>
      <c r="C2728" s="21">
        <v>10000</v>
      </c>
    </row>
    <row r="2729" spans="1:3" hidden="1" x14ac:dyDescent="0.25">
      <c r="A2729" s="34" t="s">
        <v>15</v>
      </c>
      <c r="B2729" s="29" t="s">
        <v>16</v>
      </c>
      <c r="C2729" s="21">
        <v>10000</v>
      </c>
    </row>
    <row r="2730" spans="1:3" hidden="1" x14ac:dyDescent="0.25">
      <c r="A2730" s="35" t="s">
        <v>17</v>
      </c>
      <c r="B2730" s="29" t="s">
        <v>18</v>
      </c>
      <c r="C2730" s="20">
        <v>10000</v>
      </c>
    </row>
    <row r="2731" spans="1:3" hidden="1" x14ac:dyDescent="0.25">
      <c r="A2731" s="31" t="s">
        <v>555</v>
      </c>
      <c r="B2731" s="29" t="s">
        <v>556</v>
      </c>
      <c r="C2731" s="21">
        <v>2060000</v>
      </c>
    </row>
    <row r="2732" spans="1:3" hidden="1" x14ac:dyDescent="0.25">
      <c r="A2732" s="32" t="s">
        <v>99</v>
      </c>
      <c r="B2732" s="29" t="s">
        <v>100</v>
      </c>
      <c r="C2732" s="21">
        <v>2060000</v>
      </c>
    </row>
    <row r="2733" spans="1:3" hidden="1" x14ac:dyDescent="0.25">
      <c r="A2733" s="33" t="s">
        <v>715</v>
      </c>
      <c r="B2733" s="29" t="s">
        <v>716</v>
      </c>
      <c r="C2733" s="21">
        <v>2060000</v>
      </c>
    </row>
    <row r="2734" spans="1:3" hidden="1" x14ac:dyDescent="0.25">
      <c r="A2734" s="34" t="s">
        <v>15</v>
      </c>
      <c r="B2734" s="29" t="s">
        <v>16</v>
      </c>
      <c r="C2734" s="21">
        <v>2060000</v>
      </c>
    </row>
    <row r="2735" spans="1:3" hidden="1" x14ac:dyDescent="0.25">
      <c r="A2735" s="35" t="s">
        <v>17</v>
      </c>
      <c r="B2735" s="29" t="s">
        <v>18</v>
      </c>
      <c r="C2735" s="20">
        <v>1760000</v>
      </c>
    </row>
    <row r="2736" spans="1:3" hidden="1" x14ac:dyDescent="0.25">
      <c r="A2736" s="35" t="s">
        <v>37</v>
      </c>
      <c r="B2736" s="29" t="s">
        <v>38</v>
      </c>
      <c r="C2736" s="20">
        <v>300000</v>
      </c>
    </row>
    <row r="2737" spans="1:3" hidden="1" x14ac:dyDescent="0.25">
      <c r="A2737" s="32" t="s">
        <v>43</v>
      </c>
      <c r="B2737" s="29" t="s">
        <v>44</v>
      </c>
      <c r="C2737" s="30">
        <v>0</v>
      </c>
    </row>
    <row r="2738" spans="1:3" hidden="1" x14ac:dyDescent="0.25">
      <c r="A2738" s="33" t="s">
        <v>715</v>
      </c>
      <c r="B2738" s="29" t="s">
        <v>716</v>
      </c>
      <c r="C2738" s="30">
        <v>0</v>
      </c>
    </row>
    <row r="2739" spans="1:3" hidden="1" x14ac:dyDescent="0.25">
      <c r="A2739" s="34" t="s">
        <v>15</v>
      </c>
      <c r="B2739" s="29" t="s">
        <v>16</v>
      </c>
      <c r="C2739" s="30">
        <v>0</v>
      </c>
    </row>
    <row r="2740" spans="1:3" hidden="1" x14ac:dyDescent="0.25">
      <c r="A2740" s="35" t="s">
        <v>17</v>
      </c>
      <c r="B2740" s="29" t="s">
        <v>18</v>
      </c>
      <c r="C2740" s="28">
        <v>0</v>
      </c>
    </row>
    <row r="2741" spans="1:3" hidden="1" x14ac:dyDescent="0.25">
      <c r="A2741" s="31" t="s">
        <v>557</v>
      </c>
      <c r="B2741" s="29" t="s">
        <v>558</v>
      </c>
      <c r="C2741" s="21">
        <v>508500</v>
      </c>
    </row>
    <row r="2742" spans="1:3" hidden="1" x14ac:dyDescent="0.25">
      <c r="A2742" s="32" t="s">
        <v>43</v>
      </c>
      <c r="B2742" s="29" t="s">
        <v>44</v>
      </c>
      <c r="C2742" s="21">
        <v>508500</v>
      </c>
    </row>
    <row r="2743" spans="1:3" hidden="1" x14ac:dyDescent="0.25">
      <c r="A2743" s="33" t="s">
        <v>715</v>
      </c>
      <c r="B2743" s="29" t="s">
        <v>716</v>
      </c>
      <c r="C2743" s="21">
        <v>508500</v>
      </c>
    </row>
    <row r="2744" spans="1:3" hidden="1" x14ac:dyDescent="0.25">
      <c r="A2744" s="34" t="s">
        <v>15</v>
      </c>
      <c r="B2744" s="29" t="s">
        <v>16</v>
      </c>
      <c r="C2744" s="21">
        <v>508500</v>
      </c>
    </row>
    <row r="2745" spans="1:3" hidden="1" x14ac:dyDescent="0.25">
      <c r="A2745" s="35" t="s">
        <v>17</v>
      </c>
      <c r="B2745" s="29" t="s">
        <v>18</v>
      </c>
      <c r="C2745" s="20">
        <v>484500</v>
      </c>
    </row>
    <row r="2746" spans="1:3" hidden="1" x14ac:dyDescent="0.25">
      <c r="A2746" s="35" t="s">
        <v>37</v>
      </c>
      <c r="B2746" s="29" t="s">
        <v>38</v>
      </c>
      <c r="C2746" s="20">
        <v>24000</v>
      </c>
    </row>
    <row r="2747" spans="1:3" hidden="1" x14ac:dyDescent="0.25">
      <c r="A2747" s="31" t="s">
        <v>559</v>
      </c>
      <c r="B2747" s="29" t="s">
        <v>560</v>
      </c>
      <c r="C2747" s="21">
        <v>552500</v>
      </c>
    </row>
    <row r="2748" spans="1:3" hidden="1" x14ac:dyDescent="0.25">
      <c r="A2748" s="32" t="s">
        <v>43</v>
      </c>
      <c r="B2748" s="29" t="s">
        <v>44</v>
      </c>
      <c r="C2748" s="21">
        <v>552500</v>
      </c>
    </row>
    <row r="2749" spans="1:3" hidden="1" x14ac:dyDescent="0.25">
      <c r="A2749" s="33" t="s">
        <v>715</v>
      </c>
      <c r="B2749" s="29" t="s">
        <v>716</v>
      </c>
      <c r="C2749" s="21">
        <v>552500</v>
      </c>
    </row>
    <row r="2750" spans="1:3" hidden="1" x14ac:dyDescent="0.25">
      <c r="A2750" s="34" t="s">
        <v>15</v>
      </c>
      <c r="B2750" s="29" t="s">
        <v>16</v>
      </c>
      <c r="C2750" s="21">
        <v>552500</v>
      </c>
    </row>
    <row r="2751" spans="1:3" hidden="1" x14ac:dyDescent="0.25">
      <c r="A2751" s="35" t="s">
        <v>17</v>
      </c>
      <c r="B2751" s="29" t="s">
        <v>18</v>
      </c>
      <c r="C2751" s="20">
        <v>552500</v>
      </c>
    </row>
    <row r="2752" spans="1:3" hidden="1" x14ac:dyDescent="0.25">
      <c r="A2752" s="31" t="s">
        <v>561</v>
      </c>
      <c r="B2752" s="29" t="s">
        <v>562</v>
      </c>
      <c r="C2752" s="21">
        <v>2737950</v>
      </c>
    </row>
    <row r="2753" spans="1:3" hidden="1" x14ac:dyDescent="0.25">
      <c r="A2753" s="32" t="s">
        <v>43</v>
      </c>
      <c r="B2753" s="29" t="s">
        <v>44</v>
      </c>
      <c r="C2753" s="21">
        <v>2737950</v>
      </c>
    </row>
    <row r="2754" spans="1:3" hidden="1" x14ac:dyDescent="0.25">
      <c r="A2754" s="33" t="s">
        <v>715</v>
      </c>
      <c r="B2754" s="29" t="s">
        <v>716</v>
      </c>
      <c r="C2754" s="21">
        <v>2737950</v>
      </c>
    </row>
    <row r="2755" spans="1:3" hidden="1" x14ac:dyDescent="0.25">
      <c r="A2755" s="34" t="s">
        <v>15</v>
      </c>
      <c r="B2755" s="29" t="s">
        <v>16</v>
      </c>
      <c r="C2755" s="21">
        <v>2737950</v>
      </c>
    </row>
    <row r="2756" spans="1:3" hidden="1" x14ac:dyDescent="0.25">
      <c r="A2756" s="35" t="s">
        <v>17</v>
      </c>
      <c r="B2756" s="29" t="s">
        <v>18</v>
      </c>
      <c r="C2756" s="20">
        <v>2687950</v>
      </c>
    </row>
    <row r="2757" spans="1:3" hidden="1" x14ac:dyDescent="0.25">
      <c r="A2757" s="35" t="s">
        <v>37</v>
      </c>
      <c r="B2757" s="29" t="s">
        <v>38</v>
      </c>
      <c r="C2757" s="20">
        <v>50000</v>
      </c>
    </row>
    <row r="2758" spans="1:3" hidden="1" x14ac:dyDescent="0.25">
      <c r="A2758" s="31" t="s">
        <v>563</v>
      </c>
      <c r="B2758" s="29" t="s">
        <v>564</v>
      </c>
      <c r="C2758" s="21">
        <v>450048</v>
      </c>
    </row>
    <row r="2759" spans="1:3" hidden="1" x14ac:dyDescent="0.25">
      <c r="A2759" s="32" t="s">
        <v>43</v>
      </c>
      <c r="B2759" s="29" t="s">
        <v>44</v>
      </c>
      <c r="C2759" s="21">
        <v>450048</v>
      </c>
    </row>
    <row r="2760" spans="1:3" hidden="1" x14ac:dyDescent="0.25">
      <c r="A2760" s="33" t="s">
        <v>715</v>
      </c>
      <c r="B2760" s="29" t="s">
        <v>716</v>
      </c>
      <c r="C2760" s="21">
        <v>450048</v>
      </c>
    </row>
    <row r="2761" spans="1:3" hidden="1" x14ac:dyDescent="0.25">
      <c r="A2761" s="34" t="s">
        <v>15</v>
      </c>
      <c r="B2761" s="29" t="s">
        <v>16</v>
      </c>
      <c r="C2761" s="21">
        <v>450048</v>
      </c>
    </row>
    <row r="2762" spans="1:3" hidden="1" x14ac:dyDescent="0.25">
      <c r="A2762" s="35" t="s">
        <v>17</v>
      </c>
      <c r="B2762" s="29" t="s">
        <v>18</v>
      </c>
      <c r="C2762" s="20">
        <v>450048</v>
      </c>
    </row>
    <row r="2763" spans="1:3" hidden="1" x14ac:dyDescent="0.25">
      <c r="A2763" s="31" t="s">
        <v>565</v>
      </c>
      <c r="B2763" s="29" t="s">
        <v>566</v>
      </c>
      <c r="C2763" s="21">
        <v>232700</v>
      </c>
    </row>
    <row r="2764" spans="1:3" hidden="1" x14ac:dyDescent="0.25">
      <c r="A2764" s="32" t="s">
        <v>43</v>
      </c>
      <c r="B2764" s="29" t="s">
        <v>44</v>
      </c>
      <c r="C2764" s="21">
        <v>232700</v>
      </c>
    </row>
    <row r="2765" spans="1:3" hidden="1" x14ac:dyDescent="0.25">
      <c r="A2765" s="33" t="s">
        <v>715</v>
      </c>
      <c r="B2765" s="29" t="s">
        <v>716</v>
      </c>
      <c r="C2765" s="21">
        <v>232700</v>
      </c>
    </row>
    <row r="2766" spans="1:3" hidden="1" x14ac:dyDescent="0.25">
      <c r="A2766" s="34" t="s">
        <v>15</v>
      </c>
      <c r="B2766" s="29" t="s">
        <v>16</v>
      </c>
      <c r="C2766" s="21">
        <v>232700</v>
      </c>
    </row>
    <row r="2767" spans="1:3" hidden="1" x14ac:dyDescent="0.25">
      <c r="A2767" s="35" t="s">
        <v>17</v>
      </c>
      <c r="B2767" s="29" t="s">
        <v>18</v>
      </c>
      <c r="C2767" s="20">
        <v>232700</v>
      </c>
    </row>
    <row r="2768" spans="1:3" hidden="1" x14ac:dyDescent="0.25">
      <c r="A2768" s="31" t="s">
        <v>567</v>
      </c>
      <c r="B2768" s="29" t="s">
        <v>568</v>
      </c>
      <c r="C2768" s="21">
        <v>304700</v>
      </c>
    </row>
    <row r="2769" spans="1:3" hidden="1" x14ac:dyDescent="0.25">
      <c r="A2769" s="32" t="s">
        <v>43</v>
      </c>
      <c r="B2769" s="29" t="s">
        <v>44</v>
      </c>
      <c r="C2769" s="21">
        <v>304700</v>
      </c>
    </row>
    <row r="2770" spans="1:3" hidden="1" x14ac:dyDescent="0.25">
      <c r="A2770" s="33" t="s">
        <v>715</v>
      </c>
      <c r="B2770" s="29" t="s">
        <v>716</v>
      </c>
      <c r="C2770" s="21">
        <v>304700</v>
      </c>
    </row>
    <row r="2771" spans="1:3" hidden="1" x14ac:dyDescent="0.25">
      <c r="A2771" s="34" t="s">
        <v>15</v>
      </c>
      <c r="B2771" s="29" t="s">
        <v>16</v>
      </c>
      <c r="C2771" s="21">
        <v>304700</v>
      </c>
    </row>
    <row r="2772" spans="1:3" hidden="1" x14ac:dyDescent="0.25">
      <c r="A2772" s="35" t="s">
        <v>17</v>
      </c>
      <c r="B2772" s="29" t="s">
        <v>18</v>
      </c>
      <c r="C2772" s="20">
        <v>304700</v>
      </c>
    </row>
    <row r="2773" spans="1:3" hidden="1" x14ac:dyDescent="0.25">
      <c r="A2773" s="31" t="s">
        <v>569</v>
      </c>
      <c r="B2773" s="29" t="s">
        <v>570</v>
      </c>
      <c r="C2773" s="21"/>
    </row>
    <row r="2774" spans="1:3" hidden="1" x14ac:dyDescent="0.25">
      <c r="A2774" s="32" t="s">
        <v>43</v>
      </c>
      <c r="B2774" s="29" t="s">
        <v>44</v>
      </c>
      <c r="C2774" s="21"/>
    </row>
    <row r="2775" spans="1:3" hidden="1" x14ac:dyDescent="0.25">
      <c r="A2775" s="33" t="s">
        <v>403</v>
      </c>
      <c r="B2775" s="29" t="s">
        <v>717</v>
      </c>
      <c r="C2775" s="21"/>
    </row>
    <row r="2776" spans="1:3" hidden="1" x14ac:dyDescent="0.25">
      <c r="A2776" s="34" t="s">
        <v>15</v>
      </c>
      <c r="B2776" s="29" t="s">
        <v>16</v>
      </c>
      <c r="C2776" s="21"/>
    </row>
    <row r="2777" spans="1:3" hidden="1" x14ac:dyDescent="0.25">
      <c r="A2777" s="35" t="s">
        <v>17</v>
      </c>
      <c r="B2777" s="29" t="s">
        <v>18</v>
      </c>
      <c r="C2777" s="20"/>
    </row>
    <row r="2778" spans="1:3" hidden="1" x14ac:dyDescent="0.25">
      <c r="A2778" s="35" t="s">
        <v>23</v>
      </c>
      <c r="B2778" s="29" t="s">
        <v>24</v>
      </c>
      <c r="C2778" s="20"/>
    </row>
    <row r="2779" spans="1:3" hidden="1" x14ac:dyDescent="0.25">
      <c r="A2779" s="31" t="s">
        <v>571</v>
      </c>
      <c r="B2779" s="29" t="s">
        <v>572</v>
      </c>
      <c r="C2779" s="21">
        <v>76500</v>
      </c>
    </row>
    <row r="2780" spans="1:3" hidden="1" x14ac:dyDescent="0.25">
      <c r="A2780" s="32" t="s">
        <v>43</v>
      </c>
      <c r="B2780" s="29" t="s">
        <v>44</v>
      </c>
      <c r="C2780" s="21">
        <v>76500</v>
      </c>
    </row>
    <row r="2781" spans="1:3" hidden="1" x14ac:dyDescent="0.25">
      <c r="A2781" s="33" t="s">
        <v>715</v>
      </c>
      <c r="B2781" s="29" t="s">
        <v>716</v>
      </c>
      <c r="C2781" s="21">
        <v>76500</v>
      </c>
    </row>
    <row r="2782" spans="1:3" hidden="1" x14ac:dyDescent="0.25">
      <c r="A2782" s="34" t="s">
        <v>15</v>
      </c>
      <c r="B2782" s="29" t="s">
        <v>16</v>
      </c>
      <c r="C2782" s="21">
        <v>76500</v>
      </c>
    </row>
    <row r="2783" spans="1:3" hidden="1" x14ac:dyDescent="0.25">
      <c r="A2783" s="35" t="s">
        <v>17</v>
      </c>
      <c r="B2783" s="29" t="s">
        <v>18</v>
      </c>
      <c r="C2783" s="20">
        <v>76500</v>
      </c>
    </row>
    <row r="2784" spans="1:3" hidden="1" x14ac:dyDescent="0.25">
      <c r="A2784" s="31" t="s">
        <v>573</v>
      </c>
      <c r="B2784" s="29" t="s">
        <v>574</v>
      </c>
      <c r="C2784" s="21">
        <v>82042</v>
      </c>
    </row>
    <row r="2785" spans="1:3" hidden="1" x14ac:dyDescent="0.25">
      <c r="A2785" s="32" t="s">
        <v>43</v>
      </c>
      <c r="B2785" s="29" t="s">
        <v>44</v>
      </c>
      <c r="C2785" s="21">
        <v>82042</v>
      </c>
    </row>
    <row r="2786" spans="1:3" hidden="1" x14ac:dyDescent="0.25">
      <c r="A2786" s="33" t="s">
        <v>722</v>
      </c>
      <c r="B2786" s="29" t="s">
        <v>723</v>
      </c>
      <c r="C2786" s="21">
        <v>82042</v>
      </c>
    </row>
    <row r="2787" spans="1:3" hidden="1" x14ac:dyDescent="0.25">
      <c r="A2787" s="34" t="s">
        <v>15</v>
      </c>
      <c r="B2787" s="29" t="s">
        <v>16</v>
      </c>
      <c r="C2787" s="21">
        <v>82042</v>
      </c>
    </row>
    <row r="2788" spans="1:3" hidden="1" x14ac:dyDescent="0.25">
      <c r="A2788" s="35" t="s">
        <v>21</v>
      </c>
      <c r="B2788" s="29" t="s">
        <v>22</v>
      </c>
      <c r="C2788" s="20">
        <v>71300</v>
      </c>
    </row>
    <row r="2789" spans="1:3" hidden="1" x14ac:dyDescent="0.25">
      <c r="A2789" s="35" t="s">
        <v>17</v>
      </c>
      <c r="B2789" s="29" t="s">
        <v>18</v>
      </c>
      <c r="C2789" s="20">
        <v>10742</v>
      </c>
    </row>
    <row r="2790" spans="1:3" hidden="1" x14ac:dyDescent="0.25">
      <c r="A2790" s="31" t="s">
        <v>575</v>
      </c>
      <c r="B2790" s="29" t="s">
        <v>576</v>
      </c>
      <c r="C2790" s="21">
        <v>37422</v>
      </c>
    </row>
    <row r="2791" spans="1:3" hidden="1" x14ac:dyDescent="0.25">
      <c r="A2791" s="32" t="s">
        <v>43</v>
      </c>
      <c r="B2791" s="29" t="s">
        <v>44</v>
      </c>
      <c r="C2791" s="21">
        <v>37422</v>
      </c>
    </row>
    <row r="2792" spans="1:3" hidden="1" x14ac:dyDescent="0.25">
      <c r="A2792" s="33" t="s">
        <v>403</v>
      </c>
      <c r="B2792" s="29" t="s">
        <v>717</v>
      </c>
      <c r="C2792" s="21">
        <v>37422</v>
      </c>
    </row>
    <row r="2793" spans="1:3" hidden="1" x14ac:dyDescent="0.25">
      <c r="A2793" s="34" t="s">
        <v>15</v>
      </c>
      <c r="B2793" s="29" t="s">
        <v>16</v>
      </c>
      <c r="C2793" s="21">
        <v>37422</v>
      </c>
    </row>
    <row r="2794" spans="1:3" hidden="1" x14ac:dyDescent="0.25">
      <c r="A2794" s="35" t="s">
        <v>21</v>
      </c>
      <c r="B2794" s="29" t="s">
        <v>22</v>
      </c>
      <c r="C2794" s="20">
        <v>33422</v>
      </c>
    </row>
    <row r="2795" spans="1:3" hidden="1" x14ac:dyDescent="0.25">
      <c r="A2795" s="35" t="s">
        <v>17</v>
      </c>
      <c r="B2795" s="29" t="s">
        <v>18</v>
      </c>
      <c r="C2795" s="20">
        <v>4000</v>
      </c>
    </row>
    <row r="2796" spans="1:3" hidden="1" x14ac:dyDescent="0.25">
      <c r="A2796" s="31" t="s">
        <v>577</v>
      </c>
      <c r="B2796" s="29" t="s">
        <v>578</v>
      </c>
      <c r="C2796" s="21">
        <v>34300</v>
      </c>
    </row>
    <row r="2797" spans="1:3" hidden="1" x14ac:dyDescent="0.25">
      <c r="A2797" s="32" t="s">
        <v>43</v>
      </c>
      <c r="B2797" s="29" t="s">
        <v>44</v>
      </c>
      <c r="C2797" s="21">
        <v>34300</v>
      </c>
    </row>
    <row r="2798" spans="1:3" hidden="1" x14ac:dyDescent="0.25">
      <c r="A2798" s="33" t="s">
        <v>403</v>
      </c>
      <c r="B2798" s="29" t="s">
        <v>717</v>
      </c>
      <c r="C2798" s="21">
        <v>34300</v>
      </c>
    </row>
    <row r="2799" spans="1:3" hidden="1" x14ac:dyDescent="0.25">
      <c r="A2799" s="34" t="s">
        <v>15</v>
      </c>
      <c r="B2799" s="29" t="s">
        <v>16</v>
      </c>
      <c r="C2799" s="21">
        <v>34300</v>
      </c>
    </row>
    <row r="2800" spans="1:3" hidden="1" x14ac:dyDescent="0.25">
      <c r="A2800" s="35" t="s">
        <v>21</v>
      </c>
      <c r="B2800" s="29" t="s">
        <v>22</v>
      </c>
      <c r="C2800" s="20">
        <v>24300</v>
      </c>
    </row>
    <row r="2801" spans="1:3" hidden="1" x14ac:dyDescent="0.25">
      <c r="A2801" s="35" t="s">
        <v>17</v>
      </c>
      <c r="B2801" s="29" t="s">
        <v>18</v>
      </c>
      <c r="C2801" s="20">
        <v>10000</v>
      </c>
    </row>
    <row r="2802" spans="1:3" hidden="1" x14ac:dyDescent="0.25">
      <c r="A2802" s="31" t="s">
        <v>579</v>
      </c>
      <c r="B2802" s="29" t="s">
        <v>580</v>
      </c>
      <c r="C2802" s="21">
        <v>95000</v>
      </c>
    </row>
    <row r="2803" spans="1:3" hidden="1" x14ac:dyDescent="0.25">
      <c r="A2803" s="32" t="s">
        <v>43</v>
      </c>
      <c r="B2803" s="29" t="s">
        <v>44</v>
      </c>
      <c r="C2803" s="21">
        <v>95000</v>
      </c>
    </row>
    <row r="2804" spans="1:3" hidden="1" x14ac:dyDescent="0.25">
      <c r="A2804" s="33" t="s">
        <v>403</v>
      </c>
      <c r="B2804" s="29" t="s">
        <v>717</v>
      </c>
      <c r="C2804" s="21">
        <v>95000</v>
      </c>
    </row>
    <row r="2805" spans="1:3" hidden="1" x14ac:dyDescent="0.25">
      <c r="A2805" s="34" t="s">
        <v>15</v>
      </c>
      <c r="B2805" s="29" t="s">
        <v>16</v>
      </c>
      <c r="C2805" s="21">
        <v>95000</v>
      </c>
    </row>
    <row r="2806" spans="1:3" hidden="1" x14ac:dyDescent="0.25">
      <c r="A2806" s="35" t="s">
        <v>21</v>
      </c>
      <c r="B2806" s="29" t="s">
        <v>22</v>
      </c>
      <c r="C2806" s="20">
        <v>27000</v>
      </c>
    </row>
    <row r="2807" spans="1:3" hidden="1" x14ac:dyDescent="0.25">
      <c r="A2807" s="35" t="s">
        <v>17</v>
      </c>
      <c r="B2807" s="29" t="s">
        <v>18</v>
      </c>
      <c r="C2807" s="20">
        <v>68000</v>
      </c>
    </row>
    <row r="2808" spans="1:3" hidden="1" x14ac:dyDescent="0.25">
      <c r="A2808" s="31" t="s">
        <v>581</v>
      </c>
      <c r="B2808" s="29" t="s">
        <v>582</v>
      </c>
      <c r="C2808" s="21">
        <v>30738</v>
      </c>
    </row>
    <row r="2809" spans="1:3" hidden="1" x14ac:dyDescent="0.25">
      <c r="A2809" s="32" t="s">
        <v>43</v>
      </c>
      <c r="B2809" s="29" t="s">
        <v>44</v>
      </c>
      <c r="C2809" s="21">
        <v>30738</v>
      </c>
    </row>
    <row r="2810" spans="1:3" hidden="1" x14ac:dyDescent="0.25">
      <c r="A2810" s="33" t="s">
        <v>403</v>
      </c>
      <c r="B2810" s="29" t="s">
        <v>717</v>
      </c>
      <c r="C2810" s="21">
        <v>30738</v>
      </c>
    </row>
    <row r="2811" spans="1:3" hidden="1" x14ac:dyDescent="0.25">
      <c r="A2811" s="34" t="s">
        <v>15</v>
      </c>
      <c r="B2811" s="29" t="s">
        <v>16</v>
      </c>
      <c r="C2811" s="21">
        <v>30738</v>
      </c>
    </row>
    <row r="2812" spans="1:3" hidden="1" x14ac:dyDescent="0.25">
      <c r="A2812" s="35" t="s">
        <v>21</v>
      </c>
      <c r="B2812" s="29" t="s">
        <v>22</v>
      </c>
      <c r="C2812" s="20">
        <v>19179</v>
      </c>
    </row>
    <row r="2813" spans="1:3" hidden="1" x14ac:dyDescent="0.25">
      <c r="A2813" s="35" t="s">
        <v>17</v>
      </c>
      <c r="B2813" s="29" t="s">
        <v>18</v>
      </c>
      <c r="C2813" s="20">
        <v>11559</v>
      </c>
    </row>
    <row r="2814" spans="1:3" hidden="1" x14ac:dyDescent="0.25">
      <c r="A2814" s="31" t="s">
        <v>583</v>
      </c>
      <c r="B2814" s="29" t="s">
        <v>584</v>
      </c>
      <c r="C2814" s="21">
        <v>45500</v>
      </c>
    </row>
    <row r="2815" spans="1:3" hidden="1" x14ac:dyDescent="0.25">
      <c r="A2815" s="32" t="s">
        <v>43</v>
      </c>
      <c r="B2815" s="29" t="s">
        <v>44</v>
      </c>
      <c r="C2815" s="21">
        <v>45500</v>
      </c>
    </row>
    <row r="2816" spans="1:3" hidden="1" x14ac:dyDescent="0.25">
      <c r="A2816" s="33" t="s">
        <v>403</v>
      </c>
      <c r="B2816" s="29" t="s">
        <v>717</v>
      </c>
      <c r="C2816" s="21">
        <v>45500</v>
      </c>
    </row>
    <row r="2817" spans="1:3" hidden="1" x14ac:dyDescent="0.25">
      <c r="A2817" s="34" t="s">
        <v>15</v>
      </c>
      <c r="B2817" s="29" t="s">
        <v>16</v>
      </c>
      <c r="C2817" s="21">
        <v>45500</v>
      </c>
    </row>
    <row r="2818" spans="1:3" hidden="1" x14ac:dyDescent="0.25">
      <c r="A2818" s="35" t="s">
        <v>21</v>
      </c>
      <c r="B2818" s="29" t="s">
        <v>22</v>
      </c>
      <c r="C2818" s="20">
        <v>40000</v>
      </c>
    </row>
    <row r="2819" spans="1:3" hidden="1" x14ac:dyDescent="0.25">
      <c r="A2819" s="35" t="s">
        <v>17</v>
      </c>
      <c r="B2819" s="29" t="s">
        <v>18</v>
      </c>
      <c r="C2819" s="20">
        <v>5500</v>
      </c>
    </row>
    <row r="2820" spans="1:3" hidden="1" x14ac:dyDescent="0.25">
      <c r="A2820" s="31" t="s">
        <v>585</v>
      </c>
      <c r="B2820" s="29" t="s">
        <v>586</v>
      </c>
      <c r="C2820" s="21">
        <v>41500</v>
      </c>
    </row>
    <row r="2821" spans="1:3" hidden="1" x14ac:dyDescent="0.25">
      <c r="A2821" s="32" t="s">
        <v>43</v>
      </c>
      <c r="B2821" s="29" t="s">
        <v>44</v>
      </c>
      <c r="C2821" s="21">
        <v>41500</v>
      </c>
    </row>
    <row r="2822" spans="1:3" hidden="1" x14ac:dyDescent="0.25">
      <c r="A2822" s="33" t="s">
        <v>403</v>
      </c>
      <c r="B2822" s="29" t="s">
        <v>717</v>
      </c>
      <c r="C2822" s="21">
        <v>41500</v>
      </c>
    </row>
    <row r="2823" spans="1:3" hidden="1" x14ac:dyDescent="0.25">
      <c r="A2823" s="34" t="s">
        <v>15</v>
      </c>
      <c r="B2823" s="29" t="s">
        <v>16</v>
      </c>
      <c r="C2823" s="21">
        <v>41500</v>
      </c>
    </row>
    <row r="2824" spans="1:3" hidden="1" x14ac:dyDescent="0.25">
      <c r="A2824" s="35" t="s">
        <v>21</v>
      </c>
      <c r="B2824" s="29" t="s">
        <v>22</v>
      </c>
      <c r="C2824" s="20">
        <v>40000</v>
      </c>
    </row>
    <row r="2825" spans="1:3" hidden="1" x14ac:dyDescent="0.25">
      <c r="A2825" s="35" t="s">
        <v>17</v>
      </c>
      <c r="B2825" s="29" t="s">
        <v>18</v>
      </c>
      <c r="C2825" s="20">
        <v>1500</v>
      </c>
    </row>
    <row r="2826" spans="1:3" hidden="1" x14ac:dyDescent="0.25">
      <c r="A2826" s="31" t="s">
        <v>587</v>
      </c>
      <c r="B2826" s="29" t="s">
        <v>588</v>
      </c>
      <c r="C2826" s="21">
        <v>1300000</v>
      </c>
    </row>
    <row r="2827" spans="1:3" hidden="1" x14ac:dyDescent="0.25">
      <c r="A2827" s="32" t="s">
        <v>43</v>
      </c>
      <c r="B2827" s="29" t="s">
        <v>44</v>
      </c>
      <c r="C2827" s="21">
        <v>1300000</v>
      </c>
    </row>
    <row r="2828" spans="1:3" hidden="1" x14ac:dyDescent="0.25">
      <c r="A2828" s="33" t="s">
        <v>715</v>
      </c>
      <c r="B2828" s="29" t="s">
        <v>716</v>
      </c>
      <c r="C2828" s="21">
        <v>1300000</v>
      </c>
    </row>
    <row r="2829" spans="1:3" hidden="1" x14ac:dyDescent="0.25">
      <c r="A2829" s="34" t="s">
        <v>15</v>
      </c>
      <c r="B2829" s="29" t="s">
        <v>16</v>
      </c>
      <c r="C2829" s="21">
        <v>1300000</v>
      </c>
    </row>
    <row r="2830" spans="1:3" hidden="1" x14ac:dyDescent="0.25">
      <c r="A2830" s="35" t="s">
        <v>17</v>
      </c>
      <c r="B2830" s="29" t="s">
        <v>18</v>
      </c>
      <c r="C2830" s="20">
        <v>1300000</v>
      </c>
    </row>
    <row r="2831" spans="1:3" hidden="1" x14ac:dyDescent="0.25">
      <c r="A2831" s="31" t="s">
        <v>589</v>
      </c>
      <c r="B2831" s="29" t="s">
        <v>590</v>
      </c>
      <c r="C2831" s="21">
        <v>622800</v>
      </c>
    </row>
    <row r="2832" spans="1:3" hidden="1" x14ac:dyDescent="0.25">
      <c r="A2832" s="32" t="s">
        <v>43</v>
      </c>
      <c r="B2832" s="29" t="s">
        <v>44</v>
      </c>
      <c r="C2832" s="21">
        <v>622800</v>
      </c>
    </row>
    <row r="2833" spans="1:3" hidden="1" x14ac:dyDescent="0.25">
      <c r="A2833" s="33" t="s">
        <v>715</v>
      </c>
      <c r="B2833" s="29" t="s">
        <v>716</v>
      </c>
      <c r="C2833" s="21">
        <v>622800</v>
      </c>
    </row>
    <row r="2834" spans="1:3" hidden="1" x14ac:dyDescent="0.25">
      <c r="A2834" s="34" t="s">
        <v>15</v>
      </c>
      <c r="B2834" s="29" t="s">
        <v>16</v>
      </c>
      <c r="C2834" s="21">
        <v>150000</v>
      </c>
    </row>
    <row r="2835" spans="1:3" hidden="1" x14ac:dyDescent="0.25">
      <c r="A2835" s="35" t="s">
        <v>17</v>
      </c>
      <c r="B2835" s="29" t="s">
        <v>18</v>
      </c>
      <c r="C2835" s="20">
        <v>150000</v>
      </c>
    </row>
    <row r="2836" spans="1:3" hidden="1" x14ac:dyDescent="0.25">
      <c r="A2836" s="34" t="s">
        <v>27</v>
      </c>
      <c r="B2836" s="29" t="s">
        <v>28</v>
      </c>
      <c r="C2836" s="21">
        <v>472800</v>
      </c>
    </row>
    <row r="2837" spans="1:3" hidden="1" x14ac:dyDescent="0.25">
      <c r="A2837" s="35" t="s">
        <v>151</v>
      </c>
      <c r="B2837" s="29" t="s">
        <v>152</v>
      </c>
      <c r="C2837" s="20">
        <v>54000</v>
      </c>
    </row>
    <row r="2838" spans="1:3" hidden="1" x14ac:dyDescent="0.25">
      <c r="A2838" s="35" t="s">
        <v>29</v>
      </c>
      <c r="B2838" s="29" t="s">
        <v>30</v>
      </c>
      <c r="C2838" s="20">
        <v>418800</v>
      </c>
    </row>
    <row r="2839" spans="1:3" hidden="1" x14ac:dyDescent="0.25">
      <c r="A2839" s="31" t="s">
        <v>591</v>
      </c>
      <c r="B2839" s="29" t="s">
        <v>592</v>
      </c>
      <c r="C2839" s="21">
        <v>550000</v>
      </c>
    </row>
    <row r="2840" spans="1:3" hidden="1" x14ac:dyDescent="0.25">
      <c r="A2840" s="32" t="s">
        <v>43</v>
      </c>
      <c r="B2840" s="29" t="s">
        <v>44</v>
      </c>
      <c r="C2840" s="21">
        <v>550000</v>
      </c>
    </row>
    <row r="2841" spans="1:3" hidden="1" x14ac:dyDescent="0.25">
      <c r="A2841" s="33" t="s">
        <v>715</v>
      </c>
      <c r="B2841" s="29" t="s">
        <v>716</v>
      </c>
      <c r="C2841" s="21">
        <v>550000</v>
      </c>
    </row>
    <row r="2842" spans="1:3" hidden="1" x14ac:dyDescent="0.25">
      <c r="A2842" s="34" t="s">
        <v>15</v>
      </c>
      <c r="B2842" s="29" t="s">
        <v>16</v>
      </c>
      <c r="C2842" s="21">
        <v>431000</v>
      </c>
    </row>
    <row r="2843" spans="1:3" hidden="1" x14ac:dyDescent="0.25">
      <c r="A2843" s="35" t="s">
        <v>17</v>
      </c>
      <c r="B2843" s="29" t="s">
        <v>18</v>
      </c>
      <c r="C2843" s="20">
        <v>431000</v>
      </c>
    </row>
    <row r="2844" spans="1:3" hidden="1" x14ac:dyDescent="0.25">
      <c r="A2844" s="34" t="s">
        <v>27</v>
      </c>
      <c r="B2844" s="29" t="s">
        <v>28</v>
      </c>
      <c r="C2844" s="21">
        <v>119000</v>
      </c>
    </row>
    <row r="2845" spans="1:3" hidden="1" x14ac:dyDescent="0.25">
      <c r="A2845" s="35" t="s">
        <v>29</v>
      </c>
      <c r="B2845" s="29" t="s">
        <v>30</v>
      </c>
      <c r="C2845" s="20">
        <v>119000</v>
      </c>
    </row>
    <row r="2846" spans="1:3" hidden="1" x14ac:dyDescent="0.25">
      <c r="A2846" s="31" t="s">
        <v>593</v>
      </c>
      <c r="B2846" s="29" t="s">
        <v>435</v>
      </c>
      <c r="C2846" s="21">
        <v>196606</v>
      </c>
    </row>
    <row r="2847" spans="1:3" hidden="1" x14ac:dyDescent="0.25">
      <c r="A2847" s="32" t="s">
        <v>43</v>
      </c>
      <c r="B2847" s="29" t="s">
        <v>44</v>
      </c>
      <c r="C2847" s="21">
        <v>196606</v>
      </c>
    </row>
    <row r="2848" spans="1:3" hidden="1" x14ac:dyDescent="0.25">
      <c r="A2848" s="33" t="s">
        <v>720</v>
      </c>
      <c r="B2848" s="29" t="s">
        <v>721</v>
      </c>
      <c r="C2848" s="21">
        <v>30551</v>
      </c>
    </row>
    <row r="2849" spans="1:3" hidden="1" x14ac:dyDescent="0.25">
      <c r="A2849" s="34" t="s">
        <v>15</v>
      </c>
      <c r="B2849" s="29" t="s">
        <v>16</v>
      </c>
      <c r="C2849" s="21">
        <v>30551</v>
      </c>
    </row>
    <row r="2850" spans="1:3" hidden="1" x14ac:dyDescent="0.25">
      <c r="A2850" s="35" t="s">
        <v>21</v>
      </c>
      <c r="B2850" s="29" t="s">
        <v>22</v>
      </c>
      <c r="C2850" s="20">
        <v>10501</v>
      </c>
    </row>
    <row r="2851" spans="1:3" hidden="1" x14ac:dyDescent="0.25">
      <c r="A2851" s="35" t="s">
        <v>17</v>
      </c>
      <c r="B2851" s="29" t="s">
        <v>18</v>
      </c>
      <c r="C2851" s="20">
        <v>19750</v>
      </c>
    </row>
    <row r="2852" spans="1:3" hidden="1" x14ac:dyDescent="0.25">
      <c r="A2852" s="35" t="s">
        <v>37</v>
      </c>
      <c r="B2852" s="29" t="s">
        <v>38</v>
      </c>
      <c r="C2852" s="20">
        <v>300</v>
      </c>
    </row>
    <row r="2853" spans="1:3" hidden="1" x14ac:dyDescent="0.25">
      <c r="A2853" s="34" t="s">
        <v>27</v>
      </c>
      <c r="B2853" s="29" t="s">
        <v>28</v>
      </c>
      <c r="C2853" s="21"/>
    </row>
    <row r="2854" spans="1:3" hidden="1" x14ac:dyDescent="0.25">
      <c r="A2854" s="35" t="s">
        <v>151</v>
      </c>
      <c r="B2854" s="29" t="s">
        <v>152</v>
      </c>
      <c r="C2854" s="20"/>
    </row>
    <row r="2855" spans="1:3" hidden="1" x14ac:dyDescent="0.25">
      <c r="A2855" s="33" t="s">
        <v>732</v>
      </c>
      <c r="B2855" s="29" t="s">
        <v>733</v>
      </c>
      <c r="C2855" s="21">
        <v>166055</v>
      </c>
    </row>
    <row r="2856" spans="1:3" hidden="1" x14ac:dyDescent="0.25">
      <c r="A2856" s="34" t="s">
        <v>15</v>
      </c>
      <c r="B2856" s="29" t="s">
        <v>16</v>
      </c>
      <c r="C2856" s="21">
        <v>166055</v>
      </c>
    </row>
    <row r="2857" spans="1:3" hidden="1" x14ac:dyDescent="0.25">
      <c r="A2857" s="35" t="s">
        <v>21</v>
      </c>
      <c r="B2857" s="29" t="s">
        <v>22</v>
      </c>
      <c r="C2857" s="20">
        <v>59505</v>
      </c>
    </row>
    <row r="2858" spans="1:3" hidden="1" x14ac:dyDescent="0.25">
      <c r="A2858" s="35" t="s">
        <v>17</v>
      </c>
      <c r="B2858" s="29" t="s">
        <v>18</v>
      </c>
      <c r="C2858" s="20">
        <v>105250</v>
      </c>
    </row>
    <row r="2859" spans="1:3" hidden="1" x14ac:dyDescent="0.25">
      <c r="A2859" s="35" t="s">
        <v>37</v>
      </c>
      <c r="B2859" s="29" t="s">
        <v>38</v>
      </c>
      <c r="C2859" s="20">
        <v>1300</v>
      </c>
    </row>
    <row r="2860" spans="1:3" hidden="1" x14ac:dyDescent="0.25">
      <c r="A2860" s="34" t="s">
        <v>27</v>
      </c>
      <c r="B2860" s="29" t="s">
        <v>28</v>
      </c>
      <c r="C2860" s="21"/>
    </row>
    <row r="2861" spans="1:3" hidden="1" x14ac:dyDescent="0.25">
      <c r="A2861" s="35" t="s">
        <v>151</v>
      </c>
      <c r="B2861" s="29" t="s">
        <v>152</v>
      </c>
      <c r="C2861" s="20"/>
    </row>
    <row r="2862" spans="1:3" hidden="1" x14ac:dyDescent="0.25">
      <c r="A2862" s="25" t="s">
        <v>594</v>
      </c>
      <c r="B2862" s="18" t="s">
        <v>595</v>
      </c>
      <c r="C2862" s="21">
        <v>58115506</v>
      </c>
    </row>
    <row r="2863" spans="1:3" hidden="1" x14ac:dyDescent="0.25">
      <c r="A2863" s="26" t="s">
        <v>9</v>
      </c>
      <c r="B2863" s="23" t="s">
        <v>10</v>
      </c>
      <c r="C2863" s="21">
        <v>58115506</v>
      </c>
    </row>
    <row r="2864" spans="1:3" hidden="1" x14ac:dyDescent="0.25">
      <c r="A2864" s="31" t="s">
        <v>596</v>
      </c>
      <c r="B2864" s="29" t="s">
        <v>597</v>
      </c>
      <c r="C2864" s="21">
        <v>14224165</v>
      </c>
    </row>
    <row r="2865" spans="1:3" hidden="1" x14ac:dyDescent="0.25">
      <c r="A2865" s="32" t="s">
        <v>13</v>
      </c>
      <c r="B2865" s="29" t="s">
        <v>14</v>
      </c>
      <c r="C2865" s="21">
        <v>14224165</v>
      </c>
    </row>
    <row r="2866" spans="1:3" hidden="1" x14ac:dyDescent="0.25">
      <c r="A2866" s="33" t="s">
        <v>715</v>
      </c>
      <c r="B2866" s="29" t="s">
        <v>716</v>
      </c>
      <c r="C2866" s="21">
        <v>14224165</v>
      </c>
    </row>
    <row r="2867" spans="1:3" hidden="1" x14ac:dyDescent="0.25">
      <c r="A2867" s="34" t="s">
        <v>15</v>
      </c>
      <c r="B2867" s="29" t="s">
        <v>16</v>
      </c>
      <c r="C2867" s="21">
        <v>13876165</v>
      </c>
    </row>
    <row r="2868" spans="1:3" hidden="1" x14ac:dyDescent="0.25">
      <c r="A2868" s="35" t="s">
        <v>21</v>
      </c>
      <c r="B2868" s="29" t="s">
        <v>22</v>
      </c>
      <c r="C2868" s="20">
        <v>7385165</v>
      </c>
    </row>
    <row r="2869" spans="1:3" hidden="1" x14ac:dyDescent="0.25">
      <c r="A2869" s="35" t="s">
        <v>17</v>
      </c>
      <c r="B2869" s="29" t="s">
        <v>18</v>
      </c>
      <c r="C2869" s="20">
        <v>6410000</v>
      </c>
    </row>
    <row r="2870" spans="1:3" hidden="1" x14ac:dyDescent="0.25">
      <c r="A2870" s="35" t="s">
        <v>23</v>
      </c>
      <c r="B2870" s="29" t="s">
        <v>24</v>
      </c>
      <c r="C2870" s="20">
        <v>30000</v>
      </c>
    </row>
    <row r="2871" spans="1:3" hidden="1" x14ac:dyDescent="0.25">
      <c r="A2871" s="35" t="s">
        <v>25</v>
      </c>
      <c r="B2871" s="29" t="s">
        <v>26</v>
      </c>
      <c r="C2871" s="20">
        <v>50000</v>
      </c>
    </row>
    <row r="2872" spans="1:3" hidden="1" x14ac:dyDescent="0.25">
      <c r="A2872" s="35" t="s">
        <v>53</v>
      </c>
      <c r="B2872" s="29" t="s">
        <v>54</v>
      </c>
      <c r="C2872" s="20">
        <v>1000</v>
      </c>
    </row>
    <row r="2873" spans="1:3" hidden="1" x14ac:dyDescent="0.25">
      <c r="A2873" s="34" t="s">
        <v>27</v>
      </c>
      <c r="B2873" s="29" t="s">
        <v>28</v>
      </c>
      <c r="C2873" s="21">
        <v>348000</v>
      </c>
    </row>
    <row r="2874" spans="1:3" hidden="1" x14ac:dyDescent="0.25">
      <c r="A2874" s="35" t="s">
        <v>151</v>
      </c>
      <c r="B2874" s="29" t="s">
        <v>152</v>
      </c>
      <c r="C2874" s="20">
        <v>50000</v>
      </c>
    </row>
    <row r="2875" spans="1:3" hidden="1" x14ac:dyDescent="0.25">
      <c r="A2875" s="35" t="s">
        <v>29</v>
      </c>
      <c r="B2875" s="29" t="s">
        <v>30</v>
      </c>
      <c r="C2875" s="20">
        <v>298000</v>
      </c>
    </row>
    <row r="2876" spans="1:3" hidden="1" x14ac:dyDescent="0.25">
      <c r="A2876" s="31" t="s">
        <v>598</v>
      </c>
      <c r="B2876" s="29" t="s">
        <v>599</v>
      </c>
      <c r="C2876" s="21">
        <v>4488390</v>
      </c>
    </row>
    <row r="2877" spans="1:3" hidden="1" x14ac:dyDescent="0.25">
      <c r="A2877" s="32" t="s">
        <v>13</v>
      </c>
      <c r="B2877" s="29" t="s">
        <v>14</v>
      </c>
      <c r="C2877" s="21">
        <v>4488390</v>
      </c>
    </row>
    <row r="2878" spans="1:3" hidden="1" x14ac:dyDescent="0.25">
      <c r="A2878" s="33" t="s">
        <v>715</v>
      </c>
      <c r="B2878" s="29" t="s">
        <v>716</v>
      </c>
      <c r="C2878" s="21">
        <v>3470625</v>
      </c>
    </row>
    <row r="2879" spans="1:3" hidden="1" x14ac:dyDescent="0.25">
      <c r="A2879" s="34" t="s">
        <v>15</v>
      </c>
      <c r="B2879" s="29" t="s">
        <v>16</v>
      </c>
      <c r="C2879" s="21">
        <v>3470625</v>
      </c>
    </row>
    <row r="2880" spans="1:3" hidden="1" x14ac:dyDescent="0.25">
      <c r="A2880" s="35" t="s">
        <v>17</v>
      </c>
      <c r="B2880" s="29" t="s">
        <v>18</v>
      </c>
      <c r="C2880" s="20">
        <v>3458625</v>
      </c>
    </row>
    <row r="2881" spans="1:3" hidden="1" x14ac:dyDescent="0.25">
      <c r="A2881" s="35" t="s">
        <v>37</v>
      </c>
      <c r="B2881" s="29" t="s">
        <v>38</v>
      </c>
      <c r="C2881" s="20">
        <v>12000</v>
      </c>
    </row>
    <row r="2882" spans="1:3" hidden="1" x14ac:dyDescent="0.25">
      <c r="A2882" s="33" t="s">
        <v>403</v>
      </c>
      <c r="B2882" s="29" t="s">
        <v>717</v>
      </c>
      <c r="C2882" s="21">
        <v>1017765</v>
      </c>
    </row>
    <row r="2883" spans="1:3" hidden="1" x14ac:dyDescent="0.25">
      <c r="A2883" s="34" t="s">
        <v>15</v>
      </c>
      <c r="B2883" s="29" t="s">
        <v>16</v>
      </c>
      <c r="C2883" s="21">
        <v>1017765</v>
      </c>
    </row>
    <row r="2884" spans="1:3" hidden="1" x14ac:dyDescent="0.25">
      <c r="A2884" s="35" t="s">
        <v>17</v>
      </c>
      <c r="B2884" s="29" t="s">
        <v>18</v>
      </c>
      <c r="C2884" s="20">
        <v>1017765</v>
      </c>
    </row>
    <row r="2885" spans="1:3" hidden="1" x14ac:dyDescent="0.25">
      <c r="A2885" s="31" t="s">
        <v>600</v>
      </c>
      <c r="B2885" s="29" t="s">
        <v>601</v>
      </c>
      <c r="C2885" s="21">
        <v>30799200</v>
      </c>
    </row>
    <row r="2886" spans="1:3" hidden="1" x14ac:dyDescent="0.25">
      <c r="A2886" s="32" t="s">
        <v>13</v>
      </c>
      <c r="B2886" s="29" t="s">
        <v>14</v>
      </c>
      <c r="C2886" s="21">
        <v>30799200</v>
      </c>
    </row>
    <row r="2887" spans="1:3" hidden="1" x14ac:dyDescent="0.25">
      <c r="A2887" s="33" t="s">
        <v>715</v>
      </c>
      <c r="B2887" s="29" t="s">
        <v>716</v>
      </c>
      <c r="C2887" s="21">
        <v>22781200</v>
      </c>
    </row>
    <row r="2888" spans="1:3" hidden="1" x14ac:dyDescent="0.25">
      <c r="A2888" s="34" t="s">
        <v>15</v>
      </c>
      <c r="B2888" s="29" t="s">
        <v>16</v>
      </c>
      <c r="C2888" s="21">
        <v>22376200</v>
      </c>
    </row>
    <row r="2889" spans="1:3" hidden="1" x14ac:dyDescent="0.25">
      <c r="A2889" s="35" t="s">
        <v>17</v>
      </c>
      <c r="B2889" s="29" t="s">
        <v>18</v>
      </c>
      <c r="C2889" s="20">
        <v>22011200</v>
      </c>
    </row>
    <row r="2890" spans="1:3" hidden="1" x14ac:dyDescent="0.25">
      <c r="A2890" s="35" t="s">
        <v>37</v>
      </c>
      <c r="B2890" s="29" t="s">
        <v>38</v>
      </c>
      <c r="C2890" s="20">
        <v>365000</v>
      </c>
    </row>
    <row r="2891" spans="1:3" hidden="1" x14ac:dyDescent="0.25">
      <c r="A2891" s="34" t="s">
        <v>27</v>
      </c>
      <c r="B2891" s="29" t="s">
        <v>28</v>
      </c>
      <c r="C2891" s="21">
        <v>405000</v>
      </c>
    </row>
    <row r="2892" spans="1:3" hidden="1" x14ac:dyDescent="0.25">
      <c r="A2892" s="35" t="s">
        <v>29</v>
      </c>
      <c r="B2892" s="29" t="s">
        <v>30</v>
      </c>
      <c r="C2892" s="20">
        <v>405000</v>
      </c>
    </row>
    <row r="2893" spans="1:3" hidden="1" x14ac:dyDescent="0.25">
      <c r="A2893" s="33" t="s">
        <v>369</v>
      </c>
      <c r="B2893" s="29" t="s">
        <v>718</v>
      </c>
      <c r="C2893" s="21">
        <v>8018000</v>
      </c>
    </row>
    <row r="2894" spans="1:3" hidden="1" x14ac:dyDescent="0.25">
      <c r="A2894" s="34" t="s">
        <v>15</v>
      </c>
      <c r="B2894" s="29" t="s">
        <v>16</v>
      </c>
      <c r="C2894" s="21">
        <v>8018000</v>
      </c>
    </row>
    <row r="2895" spans="1:3" hidden="1" x14ac:dyDescent="0.25">
      <c r="A2895" s="35" t="s">
        <v>17</v>
      </c>
      <c r="B2895" s="29" t="s">
        <v>18</v>
      </c>
      <c r="C2895" s="20">
        <v>7978000</v>
      </c>
    </row>
    <row r="2896" spans="1:3" hidden="1" x14ac:dyDescent="0.25">
      <c r="A2896" s="35" t="s">
        <v>37</v>
      </c>
      <c r="B2896" s="29" t="s">
        <v>38</v>
      </c>
      <c r="C2896" s="20">
        <v>40000</v>
      </c>
    </row>
    <row r="2897" spans="1:3" hidden="1" x14ac:dyDescent="0.25">
      <c r="A2897" s="34" t="s">
        <v>27</v>
      </c>
      <c r="B2897" s="29" t="s">
        <v>28</v>
      </c>
      <c r="C2897" s="30">
        <v>0</v>
      </c>
    </row>
    <row r="2898" spans="1:3" hidden="1" x14ac:dyDescent="0.25">
      <c r="A2898" s="35" t="s">
        <v>29</v>
      </c>
      <c r="B2898" s="29" t="s">
        <v>30</v>
      </c>
      <c r="C2898" s="28">
        <v>0</v>
      </c>
    </row>
    <row r="2899" spans="1:3" hidden="1" x14ac:dyDescent="0.25">
      <c r="A2899" s="31" t="s">
        <v>602</v>
      </c>
      <c r="B2899" s="29" t="s">
        <v>603</v>
      </c>
      <c r="C2899" s="21">
        <v>3529500</v>
      </c>
    </row>
    <row r="2900" spans="1:3" hidden="1" x14ac:dyDescent="0.25">
      <c r="A2900" s="32" t="s">
        <v>13</v>
      </c>
      <c r="B2900" s="29" t="s">
        <v>14</v>
      </c>
      <c r="C2900" s="21">
        <v>3529500</v>
      </c>
    </row>
    <row r="2901" spans="1:3" hidden="1" x14ac:dyDescent="0.25">
      <c r="A2901" s="33" t="s">
        <v>715</v>
      </c>
      <c r="B2901" s="29" t="s">
        <v>716</v>
      </c>
      <c r="C2901" s="21">
        <v>3529500</v>
      </c>
    </row>
    <row r="2902" spans="1:3" hidden="1" x14ac:dyDescent="0.25">
      <c r="A2902" s="34" t="s">
        <v>15</v>
      </c>
      <c r="B2902" s="29" t="s">
        <v>16</v>
      </c>
      <c r="C2902" s="21">
        <v>3529500</v>
      </c>
    </row>
    <row r="2903" spans="1:3" hidden="1" x14ac:dyDescent="0.25">
      <c r="A2903" s="35" t="s">
        <v>17</v>
      </c>
      <c r="B2903" s="29" t="s">
        <v>18</v>
      </c>
      <c r="C2903" s="20">
        <v>3499500</v>
      </c>
    </row>
    <row r="2904" spans="1:3" hidden="1" x14ac:dyDescent="0.25">
      <c r="A2904" s="35" t="s">
        <v>37</v>
      </c>
      <c r="B2904" s="29" t="s">
        <v>38</v>
      </c>
      <c r="C2904" s="20">
        <v>30000</v>
      </c>
    </row>
    <row r="2905" spans="1:3" hidden="1" x14ac:dyDescent="0.25">
      <c r="A2905" s="31" t="s">
        <v>604</v>
      </c>
      <c r="B2905" s="29" t="s">
        <v>605</v>
      </c>
      <c r="C2905" s="21">
        <v>733000</v>
      </c>
    </row>
    <row r="2906" spans="1:3" hidden="1" x14ac:dyDescent="0.25">
      <c r="A2906" s="32" t="s">
        <v>13</v>
      </c>
      <c r="B2906" s="29" t="s">
        <v>14</v>
      </c>
      <c r="C2906" s="21">
        <v>733000</v>
      </c>
    </row>
    <row r="2907" spans="1:3" hidden="1" x14ac:dyDescent="0.25">
      <c r="A2907" s="33" t="s">
        <v>715</v>
      </c>
      <c r="B2907" s="29" t="s">
        <v>716</v>
      </c>
      <c r="C2907" s="21">
        <v>733000</v>
      </c>
    </row>
    <row r="2908" spans="1:3" hidden="1" x14ac:dyDescent="0.25">
      <c r="A2908" s="34" t="s">
        <v>15</v>
      </c>
      <c r="B2908" s="29" t="s">
        <v>16</v>
      </c>
      <c r="C2908" s="21">
        <v>483000</v>
      </c>
    </row>
    <row r="2909" spans="1:3" hidden="1" x14ac:dyDescent="0.25">
      <c r="A2909" s="35" t="s">
        <v>17</v>
      </c>
      <c r="B2909" s="29" t="s">
        <v>18</v>
      </c>
      <c r="C2909" s="20">
        <v>479000</v>
      </c>
    </row>
    <row r="2910" spans="1:3" hidden="1" x14ac:dyDescent="0.25">
      <c r="A2910" s="35" t="s">
        <v>37</v>
      </c>
      <c r="B2910" s="29" t="s">
        <v>38</v>
      </c>
      <c r="C2910" s="20">
        <v>4000</v>
      </c>
    </row>
    <row r="2911" spans="1:3" hidden="1" x14ac:dyDescent="0.25">
      <c r="A2911" s="34" t="s">
        <v>27</v>
      </c>
      <c r="B2911" s="29" t="s">
        <v>28</v>
      </c>
      <c r="C2911" s="21">
        <v>250000</v>
      </c>
    </row>
    <row r="2912" spans="1:3" hidden="1" x14ac:dyDescent="0.25">
      <c r="A2912" s="35" t="s">
        <v>29</v>
      </c>
      <c r="B2912" s="29" t="s">
        <v>30</v>
      </c>
      <c r="C2912" s="20">
        <v>250000</v>
      </c>
    </row>
    <row r="2913" spans="1:3" hidden="1" x14ac:dyDescent="0.25">
      <c r="A2913" s="31" t="s">
        <v>606</v>
      </c>
      <c r="B2913" s="29" t="s">
        <v>607</v>
      </c>
      <c r="C2913" s="21">
        <v>4308537</v>
      </c>
    </row>
    <row r="2914" spans="1:3" hidden="1" x14ac:dyDescent="0.25">
      <c r="A2914" s="32" t="s">
        <v>13</v>
      </c>
      <c r="B2914" s="29" t="s">
        <v>14</v>
      </c>
      <c r="C2914" s="21">
        <v>4308537</v>
      </c>
    </row>
    <row r="2915" spans="1:3" hidden="1" x14ac:dyDescent="0.25">
      <c r="A2915" s="33" t="s">
        <v>720</v>
      </c>
      <c r="B2915" s="29" t="s">
        <v>721</v>
      </c>
      <c r="C2915" s="21">
        <v>646281</v>
      </c>
    </row>
    <row r="2916" spans="1:3" hidden="1" x14ac:dyDescent="0.25">
      <c r="A2916" s="34" t="s">
        <v>15</v>
      </c>
      <c r="B2916" s="29" t="s">
        <v>16</v>
      </c>
      <c r="C2916" s="21">
        <v>285540</v>
      </c>
    </row>
    <row r="2917" spans="1:3" hidden="1" x14ac:dyDescent="0.25">
      <c r="A2917" s="35" t="s">
        <v>21</v>
      </c>
      <c r="B2917" s="29" t="s">
        <v>22</v>
      </c>
      <c r="C2917" s="20">
        <v>68940</v>
      </c>
    </row>
    <row r="2918" spans="1:3" hidden="1" x14ac:dyDescent="0.25">
      <c r="A2918" s="35" t="s">
        <v>17</v>
      </c>
      <c r="B2918" s="29" t="s">
        <v>18</v>
      </c>
      <c r="C2918" s="20">
        <v>216600</v>
      </c>
    </row>
    <row r="2919" spans="1:3" hidden="1" x14ac:dyDescent="0.25">
      <c r="A2919" s="34" t="s">
        <v>27</v>
      </c>
      <c r="B2919" s="29" t="s">
        <v>28</v>
      </c>
      <c r="C2919" s="21">
        <v>360741</v>
      </c>
    </row>
    <row r="2920" spans="1:3" hidden="1" x14ac:dyDescent="0.25">
      <c r="A2920" s="35" t="s">
        <v>29</v>
      </c>
      <c r="B2920" s="29" t="s">
        <v>30</v>
      </c>
      <c r="C2920" s="20">
        <v>360741</v>
      </c>
    </row>
    <row r="2921" spans="1:3" hidden="1" x14ac:dyDescent="0.25">
      <c r="A2921" s="33" t="s">
        <v>732</v>
      </c>
      <c r="B2921" s="29" t="s">
        <v>733</v>
      </c>
      <c r="C2921" s="21">
        <v>3662256</v>
      </c>
    </row>
    <row r="2922" spans="1:3" hidden="1" x14ac:dyDescent="0.25">
      <c r="A2922" s="34" t="s">
        <v>15</v>
      </c>
      <c r="B2922" s="29" t="s">
        <v>16</v>
      </c>
      <c r="C2922" s="21">
        <v>1615558</v>
      </c>
    </row>
    <row r="2923" spans="1:3" hidden="1" x14ac:dyDescent="0.25">
      <c r="A2923" s="35" t="s">
        <v>21</v>
      </c>
      <c r="B2923" s="29" t="s">
        <v>22</v>
      </c>
      <c r="C2923" s="20">
        <v>388158</v>
      </c>
    </row>
    <row r="2924" spans="1:3" hidden="1" x14ac:dyDescent="0.25">
      <c r="A2924" s="35" t="s">
        <v>17</v>
      </c>
      <c r="B2924" s="29" t="s">
        <v>18</v>
      </c>
      <c r="C2924" s="20">
        <v>1227400</v>
      </c>
    </row>
    <row r="2925" spans="1:3" hidden="1" x14ac:dyDescent="0.25">
      <c r="A2925" s="34" t="s">
        <v>27</v>
      </c>
      <c r="B2925" s="29" t="s">
        <v>28</v>
      </c>
      <c r="C2925" s="21">
        <v>2046698</v>
      </c>
    </row>
    <row r="2926" spans="1:3" hidden="1" x14ac:dyDescent="0.25">
      <c r="A2926" s="35" t="s">
        <v>29</v>
      </c>
      <c r="B2926" s="29" t="s">
        <v>30</v>
      </c>
      <c r="C2926" s="20">
        <v>2046698</v>
      </c>
    </row>
    <row r="2927" spans="1:3" hidden="1" x14ac:dyDescent="0.25">
      <c r="A2927" s="31" t="s">
        <v>608</v>
      </c>
      <c r="B2927" s="29" t="s">
        <v>609</v>
      </c>
      <c r="C2927" s="21">
        <v>32714</v>
      </c>
    </row>
    <row r="2928" spans="1:3" hidden="1" x14ac:dyDescent="0.25">
      <c r="A2928" s="32" t="s">
        <v>13</v>
      </c>
      <c r="B2928" s="29" t="s">
        <v>14</v>
      </c>
      <c r="C2928" s="21">
        <v>32714</v>
      </c>
    </row>
    <row r="2929" spans="1:3" hidden="1" x14ac:dyDescent="0.25">
      <c r="A2929" s="33" t="s">
        <v>720</v>
      </c>
      <c r="B2929" s="29" t="s">
        <v>721</v>
      </c>
      <c r="C2929" s="21">
        <v>4906</v>
      </c>
    </row>
    <row r="2930" spans="1:3" hidden="1" x14ac:dyDescent="0.25">
      <c r="A2930" s="34" t="s">
        <v>15</v>
      </c>
      <c r="B2930" s="29" t="s">
        <v>16</v>
      </c>
      <c r="C2930" s="21">
        <v>4906</v>
      </c>
    </row>
    <row r="2931" spans="1:3" hidden="1" x14ac:dyDescent="0.25">
      <c r="A2931" s="35" t="s">
        <v>17</v>
      </c>
      <c r="B2931" s="29" t="s">
        <v>18</v>
      </c>
      <c r="C2931" s="20">
        <v>4906</v>
      </c>
    </row>
    <row r="2932" spans="1:3" hidden="1" x14ac:dyDescent="0.25">
      <c r="A2932" s="33" t="s">
        <v>732</v>
      </c>
      <c r="B2932" s="29" t="s">
        <v>733</v>
      </c>
      <c r="C2932" s="21">
        <v>27808</v>
      </c>
    </row>
    <row r="2933" spans="1:3" hidden="1" x14ac:dyDescent="0.25">
      <c r="A2933" s="34" t="s">
        <v>15</v>
      </c>
      <c r="B2933" s="29" t="s">
        <v>16</v>
      </c>
      <c r="C2933" s="21">
        <v>27808</v>
      </c>
    </row>
    <row r="2934" spans="1:3" hidden="1" x14ac:dyDescent="0.25">
      <c r="A2934" s="35" t="s">
        <v>17</v>
      </c>
      <c r="B2934" s="29" t="s">
        <v>18</v>
      </c>
      <c r="C2934" s="20">
        <v>27808</v>
      </c>
    </row>
    <row r="2935" spans="1:3" hidden="1" x14ac:dyDescent="0.25">
      <c r="A2935" s="25" t="s">
        <v>610</v>
      </c>
      <c r="B2935" s="18" t="s">
        <v>611</v>
      </c>
      <c r="C2935" s="21">
        <v>346797109</v>
      </c>
    </row>
    <row r="2936" spans="1:3" hidden="1" x14ac:dyDescent="0.25">
      <c r="A2936" s="26" t="s">
        <v>9</v>
      </c>
      <c r="B2936" s="23" t="s">
        <v>10</v>
      </c>
      <c r="C2936" s="21">
        <v>346797109</v>
      </c>
    </row>
    <row r="2937" spans="1:3" hidden="1" x14ac:dyDescent="0.25">
      <c r="A2937" s="31" t="s">
        <v>612</v>
      </c>
      <c r="B2937" s="29" t="s">
        <v>613</v>
      </c>
      <c r="C2937" s="21">
        <v>2593665</v>
      </c>
    </row>
    <row r="2938" spans="1:3" hidden="1" x14ac:dyDescent="0.25">
      <c r="A2938" s="32" t="s">
        <v>13</v>
      </c>
      <c r="B2938" s="29" t="s">
        <v>14</v>
      </c>
      <c r="C2938" s="21">
        <v>2593665</v>
      </c>
    </row>
    <row r="2939" spans="1:3" hidden="1" x14ac:dyDescent="0.25">
      <c r="A2939" s="33" t="s">
        <v>715</v>
      </c>
      <c r="B2939" s="29" t="s">
        <v>716</v>
      </c>
      <c r="C2939" s="21">
        <v>2593665</v>
      </c>
    </row>
    <row r="2940" spans="1:3" hidden="1" x14ac:dyDescent="0.25">
      <c r="A2940" s="34" t="s">
        <v>15</v>
      </c>
      <c r="B2940" s="29" t="s">
        <v>16</v>
      </c>
      <c r="C2940" s="21">
        <v>2583665</v>
      </c>
    </row>
    <row r="2941" spans="1:3" hidden="1" x14ac:dyDescent="0.25">
      <c r="A2941" s="35" t="s">
        <v>21</v>
      </c>
      <c r="B2941" s="29" t="s">
        <v>22</v>
      </c>
      <c r="C2941" s="20">
        <v>1937298</v>
      </c>
    </row>
    <row r="2942" spans="1:3" hidden="1" x14ac:dyDescent="0.25">
      <c r="A2942" s="35" t="s">
        <v>17</v>
      </c>
      <c r="B2942" s="29" t="s">
        <v>18</v>
      </c>
      <c r="C2942" s="20">
        <v>646367</v>
      </c>
    </row>
    <row r="2943" spans="1:3" hidden="1" x14ac:dyDescent="0.25">
      <c r="A2943" s="34" t="s">
        <v>27</v>
      </c>
      <c r="B2943" s="29" t="s">
        <v>28</v>
      </c>
      <c r="C2943" s="21">
        <v>10000</v>
      </c>
    </row>
    <row r="2944" spans="1:3" hidden="1" x14ac:dyDescent="0.25">
      <c r="A2944" s="35" t="s">
        <v>29</v>
      </c>
      <c r="B2944" s="29" t="s">
        <v>30</v>
      </c>
      <c r="C2944" s="20">
        <v>10000</v>
      </c>
    </row>
    <row r="2945" spans="1:3" hidden="1" x14ac:dyDescent="0.25">
      <c r="A2945" s="31" t="s">
        <v>614</v>
      </c>
      <c r="B2945" s="29" t="s">
        <v>615</v>
      </c>
      <c r="C2945" s="21">
        <v>930919</v>
      </c>
    </row>
    <row r="2946" spans="1:3" hidden="1" x14ac:dyDescent="0.25">
      <c r="A2946" s="32" t="s">
        <v>13</v>
      </c>
      <c r="B2946" s="29" t="s">
        <v>14</v>
      </c>
      <c r="C2946" s="21">
        <v>930919</v>
      </c>
    </row>
    <row r="2947" spans="1:3" hidden="1" x14ac:dyDescent="0.25">
      <c r="A2947" s="33" t="s">
        <v>403</v>
      </c>
      <c r="B2947" s="29" t="s">
        <v>717</v>
      </c>
      <c r="C2947" s="21">
        <v>928819</v>
      </c>
    </row>
    <row r="2948" spans="1:3" hidden="1" x14ac:dyDescent="0.25">
      <c r="A2948" s="34" t="s">
        <v>15</v>
      </c>
      <c r="B2948" s="29" t="s">
        <v>16</v>
      </c>
      <c r="C2948" s="21">
        <v>928819</v>
      </c>
    </row>
    <row r="2949" spans="1:3" hidden="1" x14ac:dyDescent="0.25">
      <c r="A2949" s="35" t="s">
        <v>21</v>
      </c>
      <c r="B2949" s="29" t="s">
        <v>22</v>
      </c>
      <c r="C2949" s="20">
        <v>542778</v>
      </c>
    </row>
    <row r="2950" spans="1:3" hidden="1" x14ac:dyDescent="0.25">
      <c r="A2950" s="35" t="s">
        <v>17</v>
      </c>
      <c r="B2950" s="29" t="s">
        <v>18</v>
      </c>
      <c r="C2950" s="20">
        <v>385741</v>
      </c>
    </row>
    <row r="2951" spans="1:3" hidden="1" x14ac:dyDescent="0.25">
      <c r="A2951" s="35" t="s">
        <v>23</v>
      </c>
      <c r="B2951" s="29" t="s">
        <v>24</v>
      </c>
      <c r="C2951" s="20">
        <v>300</v>
      </c>
    </row>
    <row r="2952" spans="1:3" hidden="1" x14ac:dyDescent="0.25">
      <c r="A2952" s="33" t="s">
        <v>722</v>
      </c>
      <c r="B2952" s="29" t="s">
        <v>723</v>
      </c>
      <c r="C2952" s="21">
        <v>2100</v>
      </c>
    </row>
    <row r="2953" spans="1:3" hidden="1" x14ac:dyDescent="0.25">
      <c r="A2953" s="34" t="s">
        <v>15</v>
      </c>
      <c r="B2953" s="29" t="s">
        <v>16</v>
      </c>
      <c r="C2953" s="21">
        <v>2100</v>
      </c>
    </row>
    <row r="2954" spans="1:3" hidden="1" x14ac:dyDescent="0.25">
      <c r="A2954" s="35" t="s">
        <v>17</v>
      </c>
      <c r="B2954" s="29" t="s">
        <v>18</v>
      </c>
      <c r="C2954" s="20">
        <v>1600</v>
      </c>
    </row>
    <row r="2955" spans="1:3" hidden="1" x14ac:dyDescent="0.25">
      <c r="A2955" s="35" t="s">
        <v>23</v>
      </c>
      <c r="B2955" s="29" t="s">
        <v>24</v>
      </c>
      <c r="C2955" s="20">
        <v>500</v>
      </c>
    </row>
    <row r="2956" spans="1:3" hidden="1" x14ac:dyDescent="0.25">
      <c r="A2956" s="31" t="s">
        <v>616</v>
      </c>
      <c r="B2956" s="29" t="s">
        <v>617</v>
      </c>
      <c r="C2956" s="21">
        <v>360205</v>
      </c>
    </row>
    <row r="2957" spans="1:3" hidden="1" x14ac:dyDescent="0.25">
      <c r="A2957" s="32" t="s">
        <v>13</v>
      </c>
      <c r="B2957" s="29" t="s">
        <v>14</v>
      </c>
      <c r="C2957" s="21">
        <v>360205</v>
      </c>
    </row>
    <row r="2958" spans="1:3" hidden="1" x14ac:dyDescent="0.25">
      <c r="A2958" s="33" t="s">
        <v>403</v>
      </c>
      <c r="B2958" s="29" t="s">
        <v>717</v>
      </c>
      <c r="C2958" s="21">
        <v>360205</v>
      </c>
    </row>
    <row r="2959" spans="1:3" hidden="1" x14ac:dyDescent="0.25">
      <c r="A2959" s="34" t="s">
        <v>15</v>
      </c>
      <c r="B2959" s="29" t="s">
        <v>16</v>
      </c>
      <c r="C2959" s="21">
        <v>360205</v>
      </c>
    </row>
    <row r="2960" spans="1:3" hidden="1" x14ac:dyDescent="0.25">
      <c r="A2960" s="35" t="s">
        <v>21</v>
      </c>
      <c r="B2960" s="29" t="s">
        <v>22</v>
      </c>
      <c r="C2960" s="20">
        <v>116500</v>
      </c>
    </row>
    <row r="2961" spans="1:3" hidden="1" x14ac:dyDescent="0.25">
      <c r="A2961" s="35" t="s">
        <v>17</v>
      </c>
      <c r="B2961" s="29" t="s">
        <v>18</v>
      </c>
      <c r="C2961" s="20">
        <v>243205</v>
      </c>
    </row>
    <row r="2962" spans="1:3" hidden="1" x14ac:dyDescent="0.25">
      <c r="A2962" s="35" t="s">
        <v>23</v>
      </c>
      <c r="B2962" s="29" t="s">
        <v>24</v>
      </c>
      <c r="C2962" s="20">
        <v>500</v>
      </c>
    </row>
    <row r="2963" spans="1:3" hidden="1" x14ac:dyDescent="0.25">
      <c r="A2963" s="31" t="s">
        <v>618</v>
      </c>
      <c r="B2963" s="29" t="s">
        <v>619</v>
      </c>
      <c r="C2963" s="30">
        <v>0</v>
      </c>
    </row>
    <row r="2964" spans="1:3" hidden="1" x14ac:dyDescent="0.25">
      <c r="A2964" s="32" t="s">
        <v>13</v>
      </c>
      <c r="B2964" s="29" t="s">
        <v>14</v>
      </c>
      <c r="C2964" s="30">
        <v>0</v>
      </c>
    </row>
    <row r="2965" spans="1:3" hidden="1" x14ac:dyDescent="0.25">
      <c r="A2965" s="33" t="s">
        <v>720</v>
      </c>
      <c r="B2965" s="29" t="s">
        <v>721</v>
      </c>
      <c r="C2965" s="30">
        <v>0</v>
      </c>
    </row>
    <row r="2966" spans="1:3" hidden="1" x14ac:dyDescent="0.25">
      <c r="A2966" s="34" t="s">
        <v>15</v>
      </c>
      <c r="B2966" s="29" t="s">
        <v>16</v>
      </c>
      <c r="C2966" s="30">
        <v>0</v>
      </c>
    </row>
    <row r="2967" spans="1:3" hidden="1" x14ac:dyDescent="0.25">
      <c r="A2967" s="35" t="s">
        <v>21</v>
      </c>
      <c r="B2967" s="29" t="s">
        <v>22</v>
      </c>
      <c r="C2967" s="28">
        <v>0</v>
      </c>
    </row>
    <row r="2968" spans="1:3" hidden="1" x14ac:dyDescent="0.25">
      <c r="A2968" s="33" t="s">
        <v>403</v>
      </c>
      <c r="B2968" s="29" t="s">
        <v>717</v>
      </c>
      <c r="C2968" s="30">
        <v>0</v>
      </c>
    </row>
    <row r="2969" spans="1:3" hidden="1" x14ac:dyDescent="0.25">
      <c r="A2969" s="34" t="s">
        <v>15</v>
      </c>
      <c r="B2969" s="29" t="s">
        <v>16</v>
      </c>
      <c r="C2969" s="30">
        <v>0</v>
      </c>
    </row>
    <row r="2970" spans="1:3" hidden="1" x14ac:dyDescent="0.25">
      <c r="A2970" s="35" t="s">
        <v>17</v>
      </c>
      <c r="B2970" s="29" t="s">
        <v>18</v>
      </c>
      <c r="C2970" s="28">
        <v>0</v>
      </c>
    </row>
    <row r="2971" spans="1:3" hidden="1" x14ac:dyDescent="0.25">
      <c r="A2971" s="35" t="s">
        <v>23</v>
      </c>
      <c r="B2971" s="29" t="s">
        <v>24</v>
      </c>
      <c r="C2971" s="28">
        <v>0</v>
      </c>
    </row>
    <row r="2972" spans="1:3" hidden="1" x14ac:dyDescent="0.25">
      <c r="A2972" s="31" t="s">
        <v>620</v>
      </c>
      <c r="B2972" s="29" t="s">
        <v>621</v>
      </c>
      <c r="C2972" s="21">
        <v>333557</v>
      </c>
    </row>
    <row r="2973" spans="1:3" hidden="1" x14ac:dyDescent="0.25">
      <c r="A2973" s="32" t="s">
        <v>13</v>
      </c>
      <c r="B2973" s="29" t="s">
        <v>14</v>
      </c>
      <c r="C2973" s="21">
        <v>333557</v>
      </c>
    </row>
    <row r="2974" spans="1:3" hidden="1" x14ac:dyDescent="0.25">
      <c r="A2974" s="33" t="s">
        <v>720</v>
      </c>
      <c r="B2974" s="29" t="s">
        <v>721</v>
      </c>
      <c r="C2974" s="21">
        <v>75782</v>
      </c>
    </row>
    <row r="2975" spans="1:3" hidden="1" x14ac:dyDescent="0.25">
      <c r="A2975" s="34" t="s">
        <v>15</v>
      </c>
      <c r="B2975" s="29" t="s">
        <v>16</v>
      </c>
      <c r="C2975" s="21">
        <v>75782</v>
      </c>
    </row>
    <row r="2976" spans="1:3" hidden="1" x14ac:dyDescent="0.25">
      <c r="A2976" s="35" t="s">
        <v>21</v>
      </c>
      <c r="B2976" s="29" t="s">
        <v>22</v>
      </c>
      <c r="C2976" s="20">
        <v>32807</v>
      </c>
    </row>
    <row r="2977" spans="1:3" hidden="1" x14ac:dyDescent="0.25">
      <c r="A2977" s="35" t="s">
        <v>17</v>
      </c>
      <c r="B2977" s="29" t="s">
        <v>18</v>
      </c>
      <c r="C2977" s="20">
        <v>42975</v>
      </c>
    </row>
    <row r="2978" spans="1:3" hidden="1" x14ac:dyDescent="0.25">
      <c r="A2978" s="33" t="s">
        <v>403</v>
      </c>
      <c r="B2978" s="29" t="s">
        <v>717</v>
      </c>
      <c r="C2978" s="21">
        <v>257775</v>
      </c>
    </row>
    <row r="2979" spans="1:3" hidden="1" x14ac:dyDescent="0.25">
      <c r="A2979" s="34" t="s">
        <v>15</v>
      </c>
      <c r="B2979" s="29" t="s">
        <v>16</v>
      </c>
      <c r="C2979" s="21">
        <v>257775</v>
      </c>
    </row>
    <row r="2980" spans="1:3" hidden="1" x14ac:dyDescent="0.25">
      <c r="A2980" s="35" t="s">
        <v>17</v>
      </c>
      <c r="B2980" s="29" t="s">
        <v>18</v>
      </c>
      <c r="C2980" s="20">
        <v>257675</v>
      </c>
    </row>
    <row r="2981" spans="1:3" hidden="1" x14ac:dyDescent="0.25">
      <c r="A2981" s="35" t="s">
        <v>23</v>
      </c>
      <c r="B2981" s="29" t="s">
        <v>24</v>
      </c>
      <c r="C2981" s="20">
        <v>100</v>
      </c>
    </row>
    <row r="2982" spans="1:3" hidden="1" x14ac:dyDescent="0.25">
      <c r="A2982" s="31" t="s">
        <v>622</v>
      </c>
      <c r="B2982" s="29" t="s">
        <v>623</v>
      </c>
      <c r="C2982" s="21">
        <v>1126463</v>
      </c>
    </row>
    <row r="2983" spans="1:3" hidden="1" x14ac:dyDescent="0.25">
      <c r="A2983" s="32" t="s">
        <v>13</v>
      </c>
      <c r="B2983" s="29" t="s">
        <v>14</v>
      </c>
      <c r="C2983" s="21">
        <v>1126463</v>
      </c>
    </row>
    <row r="2984" spans="1:3" hidden="1" x14ac:dyDescent="0.25">
      <c r="A2984" s="33" t="s">
        <v>720</v>
      </c>
      <c r="B2984" s="29" t="s">
        <v>721</v>
      </c>
      <c r="C2984" s="21">
        <v>147466</v>
      </c>
    </row>
    <row r="2985" spans="1:3" hidden="1" x14ac:dyDescent="0.25">
      <c r="A2985" s="34" t="s">
        <v>15</v>
      </c>
      <c r="B2985" s="29" t="s">
        <v>16</v>
      </c>
      <c r="C2985" s="21">
        <v>147466</v>
      </c>
    </row>
    <row r="2986" spans="1:3" hidden="1" x14ac:dyDescent="0.25">
      <c r="A2986" s="35" t="s">
        <v>21</v>
      </c>
      <c r="B2986" s="29" t="s">
        <v>22</v>
      </c>
      <c r="C2986" s="20">
        <v>143466</v>
      </c>
    </row>
    <row r="2987" spans="1:3" hidden="1" x14ac:dyDescent="0.25">
      <c r="A2987" s="35" t="s">
        <v>17</v>
      </c>
      <c r="B2987" s="29" t="s">
        <v>18</v>
      </c>
      <c r="C2987" s="20">
        <v>4000</v>
      </c>
    </row>
    <row r="2988" spans="1:3" hidden="1" x14ac:dyDescent="0.25">
      <c r="A2988" s="33" t="s">
        <v>403</v>
      </c>
      <c r="B2988" s="29" t="s">
        <v>717</v>
      </c>
      <c r="C2988" s="21">
        <v>978997</v>
      </c>
    </row>
    <row r="2989" spans="1:3" hidden="1" x14ac:dyDescent="0.25">
      <c r="A2989" s="34" t="s">
        <v>15</v>
      </c>
      <c r="B2989" s="29" t="s">
        <v>16</v>
      </c>
      <c r="C2989" s="21">
        <v>977117</v>
      </c>
    </row>
    <row r="2990" spans="1:3" hidden="1" x14ac:dyDescent="0.25">
      <c r="A2990" s="35" t="s">
        <v>17</v>
      </c>
      <c r="B2990" s="29" t="s">
        <v>18</v>
      </c>
      <c r="C2990" s="20">
        <v>869742</v>
      </c>
    </row>
    <row r="2991" spans="1:3" hidden="1" x14ac:dyDescent="0.25">
      <c r="A2991" s="35" t="s">
        <v>23</v>
      </c>
      <c r="B2991" s="29" t="s">
        <v>24</v>
      </c>
      <c r="C2991" s="20">
        <v>1125</v>
      </c>
    </row>
    <row r="2992" spans="1:3" hidden="1" x14ac:dyDescent="0.25">
      <c r="A2992" s="35" t="s">
        <v>61</v>
      </c>
      <c r="B2992" s="29" t="s">
        <v>62</v>
      </c>
      <c r="C2992" s="20">
        <v>22500</v>
      </c>
    </row>
    <row r="2993" spans="1:3" hidden="1" x14ac:dyDescent="0.25">
      <c r="A2993" s="35" t="s">
        <v>37</v>
      </c>
      <c r="B2993" s="29" t="s">
        <v>38</v>
      </c>
      <c r="C2993" s="20">
        <v>83750</v>
      </c>
    </row>
    <row r="2994" spans="1:3" hidden="1" x14ac:dyDescent="0.25">
      <c r="A2994" s="34" t="s">
        <v>27</v>
      </c>
      <c r="B2994" s="29" t="s">
        <v>28</v>
      </c>
      <c r="C2994" s="21">
        <v>1880</v>
      </c>
    </row>
    <row r="2995" spans="1:3" hidden="1" x14ac:dyDescent="0.25">
      <c r="A2995" s="35" t="s">
        <v>29</v>
      </c>
      <c r="B2995" s="29" t="s">
        <v>30</v>
      </c>
      <c r="C2995" s="20">
        <v>1880</v>
      </c>
    </row>
    <row r="2996" spans="1:3" hidden="1" x14ac:dyDescent="0.25">
      <c r="A2996" s="31" t="s">
        <v>624</v>
      </c>
      <c r="B2996" s="29" t="s">
        <v>625</v>
      </c>
      <c r="C2996" s="30">
        <v>0</v>
      </c>
    </row>
    <row r="2997" spans="1:3" hidden="1" x14ac:dyDescent="0.25">
      <c r="A2997" s="32" t="s">
        <v>13</v>
      </c>
      <c r="B2997" s="29" t="s">
        <v>14</v>
      </c>
      <c r="C2997" s="30">
        <v>0</v>
      </c>
    </row>
    <row r="2998" spans="1:3" hidden="1" x14ac:dyDescent="0.25">
      <c r="A2998" s="33" t="s">
        <v>720</v>
      </c>
      <c r="B2998" s="29" t="s">
        <v>721</v>
      </c>
      <c r="C2998" s="30">
        <v>0</v>
      </c>
    </row>
    <row r="2999" spans="1:3" hidden="1" x14ac:dyDescent="0.25">
      <c r="A2999" s="34" t="s">
        <v>15</v>
      </c>
      <c r="B2999" s="29" t="s">
        <v>16</v>
      </c>
      <c r="C2999" s="30">
        <v>0</v>
      </c>
    </row>
    <row r="3000" spans="1:3" hidden="1" x14ac:dyDescent="0.25">
      <c r="A3000" s="35" t="s">
        <v>21</v>
      </c>
      <c r="B3000" s="29" t="s">
        <v>22</v>
      </c>
      <c r="C3000" s="28">
        <v>0</v>
      </c>
    </row>
    <row r="3001" spans="1:3" hidden="1" x14ac:dyDescent="0.25">
      <c r="A3001" s="35" t="s">
        <v>17</v>
      </c>
      <c r="B3001" s="29" t="s">
        <v>18</v>
      </c>
      <c r="C3001" s="28">
        <v>0</v>
      </c>
    </row>
    <row r="3002" spans="1:3" hidden="1" x14ac:dyDescent="0.25">
      <c r="A3002" s="33" t="s">
        <v>403</v>
      </c>
      <c r="B3002" s="29" t="s">
        <v>717</v>
      </c>
      <c r="C3002" s="30">
        <v>0</v>
      </c>
    </row>
    <row r="3003" spans="1:3" hidden="1" x14ac:dyDescent="0.25">
      <c r="A3003" s="34" t="s">
        <v>15</v>
      </c>
      <c r="B3003" s="29" t="s">
        <v>16</v>
      </c>
      <c r="C3003" s="30">
        <v>0</v>
      </c>
    </row>
    <row r="3004" spans="1:3" hidden="1" x14ac:dyDescent="0.25">
      <c r="A3004" s="35" t="s">
        <v>17</v>
      </c>
      <c r="B3004" s="29" t="s">
        <v>18</v>
      </c>
      <c r="C3004" s="28">
        <v>0</v>
      </c>
    </row>
    <row r="3005" spans="1:3" hidden="1" x14ac:dyDescent="0.25">
      <c r="A3005" s="35" t="s">
        <v>23</v>
      </c>
      <c r="B3005" s="29" t="s">
        <v>24</v>
      </c>
      <c r="C3005" s="28">
        <v>0</v>
      </c>
    </row>
    <row r="3006" spans="1:3" hidden="1" x14ac:dyDescent="0.25">
      <c r="A3006" s="31" t="s">
        <v>626</v>
      </c>
      <c r="B3006" s="29" t="s">
        <v>627</v>
      </c>
      <c r="C3006" s="30">
        <v>0</v>
      </c>
    </row>
    <row r="3007" spans="1:3" hidden="1" x14ac:dyDescent="0.25">
      <c r="A3007" s="32" t="s">
        <v>13</v>
      </c>
      <c r="B3007" s="29" t="s">
        <v>14</v>
      </c>
      <c r="C3007" s="30">
        <v>0</v>
      </c>
    </row>
    <row r="3008" spans="1:3" hidden="1" x14ac:dyDescent="0.25">
      <c r="A3008" s="33" t="s">
        <v>720</v>
      </c>
      <c r="B3008" s="29" t="s">
        <v>721</v>
      </c>
      <c r="C3008" s="30">
        <v>0</v>
      </c>
    </row>
    <row r="3009" spans="1:3" hidden="1" x14ac:dyDescent="0.25">
      <c r="A3009" s="34" t="s">
        <v>15</v>
      </c>
      <c r="B3009" s="29" t="s">
        <v>16</v>
      </c>
      <c r="C3009" s="30">
        <v>0</v>
      </c>
    </row>
    <row r="3010" spans="1:3" hidden="1" x14ac:dyDescent="0.25">
      <c r="A3010" s="35" t="s">
        <v>21</v>
      </c>
      <c r="B3010" s="29" t="s">
        <v>22</v>
      </c>
      <c r="C3010" s="28">
        <v>0</v>
      </c>
    </row>
    <row r="3011" spans="1:3" hidden="1" x14ac:dyDescent="0.25">
      <c r="A3011" s="35" t="s">
        <v>17</v>
      </c>
      <c r="B3011" s="29" t="s">
        <v>18</v>
      </c>
      <c r="C3011" s="28">
        <v>0</v>
      </c>
    </row>
    <row r="3012" spans="1:3" hidden="1" x14ac:dyDescent="0.25">
      <c r="A3012" s="33" t="s">
        <v>403</v>
      </c>
      <c r="B3012" s="29" t="s">
        <v>717</v>
      </c>
      <c r="C3012" s="30">
        <v>0</v>
      </c>
    </row>
    <row r="3013" spans="1:3" hidden="1" x14ac:dyDescent="0.25">
      <c r="A3013" s="34" t="s">
        <v>15</v>
      </c>
      <c r="B3013" s="29" t="s">
        <v>16</v>
      </c>
      <c r="C3013" s="30">
        <v>0</v>
      </c>
    </row>
    <row r="3014" spans="1:3" hidden="1" x14ac:dyDescent="0.25">
      <c r="A3014" s="35" t="s">
        <v>17</v>
      </c>
      <c r="B3014" s="29" t="s">
        <v>18</v>
      </c>
      <c r="C3014" s="28">
        <v>0</v>
      </c>
    </row>
    <row r="3015" spans="1:3" hidden="1" x14ac:dyDescent="0.25">
      <c r="A3015" s="35" t="s">
        <v>23</v>
      </c>
      <c r="B3015" s="29" t="s">
        <v>24</v>
      </c>
      <c r="C3015" s="28">
        <v>0</v>
      </c>
    </row>
    <row r="3016" spans="1:3" hidden="1" x14ac:dyDescent="0.25">
      <c r="A3016" s="31" t="s">
        <v>628</v>
      </c>
      <c r="B3016" s="29" t="s">
        <v>629</v>
      </c>
      <c r="C3016" s="21">
        <v>2783000</v>
      </c>
    </row>
    <row r="3017" spans="1:3" hidden="1" x14ac:dyDescent="0.25">
      <c r="A3017" s="32" t="s">
        <v>13</v>
      </c>
      <c r="B3017" s="29" t="s">
        <v>14</v>
      </c>
      <c r="C3017" s="21">
        <v>2783000</v>
      </c>
    </row>
    <row r="3018" spans="1:3" hidden="1" x14ac:dyDescent="0.25">
      <c r="A3018" s="33" t="s">
        <v>715</v>
      </c>
      <c r="B3018" s="29" t="s">
        <v>716</v>
      </c>
      <c r="C3018" s="21">
        <v>2783000</v>
      </c>
    </row>
    <row r="3019" spans="1:3" hidden="1" x14ac:dyDescent="0.25">
      <c r="A3019" s="34" t="s">
        <v>15</v>
      </c>
      <c r="B3019" s="29" t="s">
        <v>16</v>
      </c>
      <c r="C3019" s="21">
        <v>2783000</v>
      </c>
    </row>
    <row r="3020" spans="1:3" hidden="1" x14ac:dyDescent="0.25">
      <c r="A3020" s="35" t="s">
        <v>17</v>
      </c>
      <c r="B3020" s="29" t="s">
        <v>18</v>
      </c>
      <c r="C3020" s="20">
        <v>99000</v>
      </c>
    </row>
    <row r="3021" spans="1:3" hidden="1" x14ac:dyDescent="0.25">
      <c r="A3021" s="35" t="s">
        <v>25</v>
      </c>
      <c r="B3021" s="29" t="s">
        <v>26</v>
      </c>
      <c r="C3021" s="20">
        <v>2684000</v>
      </c>
    </row>
    <row r="3022" spans="1:3" hidden="1" x14ac:dyDescent="0.25">
      <c r="A3022" s="31" t="s">
        <v>630</v>
      </c>
      <c r="B3022" s="29" t="s">
        <v>631</v>
      </c>
      <c r="C3022" s="21">
        <v>279233</v>
      </c>
    </row>
    <row r="3023" spans="1:3" hidden="1" x14ac:dyDescent="0.25">
      <c r="A3023" s="32" t="s">
        <v>13</v>
      </c>
      <c r="B3023" s="29" t="s">
        <v>14</v>
      </c>
      <c r="C3023" s="21">
        <v>279233</v>
      </c>
    </row>
    <row r="3024" spans="1:3" hidden="1" x14ac:dyDescent="0.25">
      <c r="A3024" s="33" t="s">
        <v>715</v>
      </c>
      <c r="B3024" s="29" t="s">
        <v>716</v>
      </c>
      <c r="C3024" s="21">
        <v>279233</v>
      </c>
    </row>
    <row r="3025" spans="1:3" hidden="1" x14ac:dyDescent="0.25">
      <c r="A3025" s="34" t="s">
        <v>15</v>
      </c>
      <c r="B3025" s="29" t="s">
        <v>16</v>
      </c>
      <c r="C3025" s="21">
        <v>275233</v>
      </c>
    </row>
    <row r="3026" spans="1:3" hidden="1" x14ac:dyDescent="0.25">
      <c r="A3026" s="35" t="s">
        <v>17</v>
      </c>
      <c r="B3026" s="29" t="s">
        <v>18</v>
      </c>
      <c r="C3026" s="20">
        <v>275233</v>
      </c>
    </row>
    <row r="3027" spans="1:3" hidden="1" x14ac:dyDescent="0.25">
      <c r="A3027" s="34" t="s">
        <v>27</v>
      </c>
      <c r="B3027" s="29" t="s">
        <v>28</v>
      </c>
      <c r="C3027" s="21">
        <v>4000</v>
      </c>
    </row>
    <row r="3028" spans="1:3" hidden="1" x14ac:dyDescent="0.25">
      <c r="A3028" s="35" t="s">
        <v>29</v>
      </c>
      <c r="B3028" s="29" t="s">
        <v>30</v>
      </c>
      <c r="C3028" s="20">
        <v>4000</v>
      </c>
    </row>
    <row r="3029" spans="1:3" hidden="1" x14ac:dyDescent="0.25">
      <c r="A3029" s="31" t="s">
        <v>632</v>
      </c>
      <c r="B3029" s="29" t="s">
        <v>633</v>
      </c>
      <c r="C3029" s="21">
        <v>24503021</v>
      </c>
    </row>
    <row r="3030" spans="1:3" hidden="1" x14ac:dyDescent="0.25">
      <c r="A3030" s="32" t="s">
        <v>13</v>
      </c>
      <c r="B3030" s="29" t="s">
        <v>14</v>
      </c>
      <c r="C3030" s="21">
        <v>24503021</v>
      </c>
    </row>
    <row r="3031" spans="1:3" hidden="1" x14ac:dyDescent="0.25">
      <c r="A3031" s="33" t="s">
        <v>720</v>
      </c>
      <c r="B3031" s="29" t="s">
        <v>721</v>
      </c>
      <c r="C3031" s="21">
        <v>10107585</v>
      </c>
    </row>
    <row r="3032" spans="1:3" hidden="1" x14ac:dyDescent="0.25">
      <c r="A3032" s="34" t="s">
        <v>15</v>
      </c>
      <c r="B3032" s="29" t="s">
        <v>16</v>
      </c>
      <c r="C3032" s="21">
        <v>10093585</v>
      </c>
    </row>
    <row r="3033" spans="1:3" hidden="1" x14ac:dyDescent="0.25">
      <c r="A3033" s="35" t="s">
        <v>21</v>
      </c>
      <c r="B3033" s="29" t="s">
        <v>22</v>
      </c>
      <c r="C3033" s="20">
        <v>9550000</v>
      </c>
    </row>
    <row r="3034" spans="1:3" hidden="1" x14ac:dyDescent="0.25">
      <c r="A3034" s="35" t="s">
        <v>17</v>
      </c>
      <c r="B3034" s="29" t="s">
        <v>18</v>
      </c>
      <c r="C3034" s="20">
        <v>543585</v>
      </c>
    </row>
    <row r="3035" spans="1:3" hidden="1" x14ac:dyDescent="0.25">
      <c r="A3035" s="34" t="s">
        <v>27</v>
      </c>
      <c r="B3035" s="29" t="s">
        <v>28</v>
      </c>
      <c r="C3035" s="21">
        <v>14000</v>
      </c>
    </row>
    <row r="3036" spans="1:3" hidden="1" x14ac:dyDescent="0.25">
      <c r="A3036" s="35" t="s">
        <v>29</v>
      </c>
      <c r="B3036" s="29" t="s">
        <v>30</v>
      </c>
      <c r="C3036" s="20">
        <v>14000</v>
      </c>
    </row>
    <row r="3037" spans="1:3" hidden="1" x14ac:dyDescent="0.25">
      <c r="A3037" s="33" t="s">
        <v>403</v>
      </c>
      <c r="B3037" s="29" t="s">
        <v>717</v>
      </c>
      <c r="C3037" s="21">
        <v>14395436</v>
      </c>
    </row>
    <row r="3038" spans="1:3" hidden="1" x14ac:dyDescent="0.25">
      <c r="A3038" s="34" t="s">
        <v>15</v>
      </c>
      <c r="B3038" s="29" t="s">
        <v>16</v>
      </c>
      <c r="C3038" s="21">
        <v>13075436</v>
      </c>
    </row>
    <row r="3039" spans="1:3" hidden="1" x14ac:dyDescent="0.25">
      <c r="A3039" s="35" t="s">
        <v>21</v>
      </c>
      <c r="B3039" s="29" t="s">
        <v>22</v>
      </c>
      <c r="C3039" s="20">
        <v>2400071</v>
      </c>
    </row>
    <row r="3040" spans="1:3" hidden="1" x14ac:dyDescent="0.25">
      <c r="A3040" s="35" t="s">
        <v>17</v>
      </c>
      <c r="B3040" s="29" t="s">
        <v>18</v>
      </c>
      <c r="C3040" s="20">
        <v>10550363</v>
      </c>
    </row>
    <row r="3041" spans="1:3" hidden="1" x14ac:dyDescent="0.25">
      <c r="A3041" s="35" t="s">
        <v>23</v>
      </c>
      <c r="B3041" s="29" t="s">
        <v>24</v>
      </c>
      <c r="C3041" s="20">
        <v>23002</v>
      </c>
    </row>
    <row r="3042" spans="1:3" hidden="1" x14ac:dyDescent="0.25">
      <c r="A3042" s="35" t="s">
        <v>25</v>
      </c>
      <c r="B3042" s="29" t="s">
        <v>26</v>
      </c>
      <c r="C3042" s="20">
        <v>102000</v>
      </c>
    </row>
    <row r="3043" spans="1:3" hidden="1" x14ac:dyDescent="0.25">
      <c r="A3043" s="34" t="s">
        <v>27</v>
      </c>
      <c r="B3043" s="29" t="s">
        <v>28</v>
      </c>
      <c r="C3043" s="21">
        <v>1320000</v>
      </c>
    </row>
    <row r="3044" spans="1:3" hidden="1" x14ac:dyDescent="0.25">
      <c r="A3044" s="35" t="s">
        <v>151</v>
      </c>
      <c r="B3044" s="29" t="s">
        <v>152</v>
      </c>
      <c r="C3044" s="20">
        <v>445000</v>
      </c>
    </row>
    <row r="3045" spans="1:3" hidden="1" x14ac:dyDescent="0.25">
      <c r="A3045" s="35" t="s">
        <v>29</v>
      </c>
      <c r="B3045" s="29" t="s">
        <v>30</v>
      </c>
      <c r="C3045" s="20">
        <v>875000</v>
      </c>
    </row>
    <row r="3046" spans="1:3" hidden="1" x14ac:dyDescent="0.25">
      <c r="A3046" s="31" t="s">
        <v>634</v>
      </c>
      <c r="B3046" s="29" t="s">
        <v>635</v>
      </c>
      <c r="C3046" s="21">
        <v>53511500</v>
      </c>
    </row>
    <row r="3047" spans="1:3" hidden="1" x14ac:dyDescent="0.25">
      <c r="A3047" s="32" t="s">
        <v>13</v>
      </c>
      <c r="B3047" s="29" t="s">
        <v>14</v>
      </c>
      <c r="C3047" s="21">
        <v>53511500</v>
      </c>
    </row>
    <row r="3048" spans="1:3" hidden="1" x14ac:dyDescent="0.25">
      <c r="A3048" s="33" t="s">
        <v>403</v>
      </c>
      <c r="B3048" s="29" t="s">
        <v>717</v>
      </c>
      <c r="C3048" s="21">
        <v>53511500</v>
      </c>
    </row>
    <row r="3049" spans="1:3" hidden="1" x14ac:dyDescent="0.25">
      <c r="A3049" s="34" t="s">
        <v>15</v>
      </c>
      <c r="B3049" s="29" t="s">
        <v>16</v>
      </c>
      <c r="C3049" s="21">
        <v>53511500</v>
      </c>
    </row>
    <row r="3050" spans="1:3" hidden="1" x14ac:dyDescent="0.25">
      <c r="A3050" s="35" t="s">
        <v>17</v>
      </c>
      <c r="B3050" s="29" t="s">
        <v>18</v>
      </c>
      <c r="C3050" s="28">
        <v>0</v>
      </c>
    </row>
    <row r="3051" spans="1:3" hidden="1" x14ac:dyDescent="0.25">
      <c r="A3051" s="35" t="s">
        <v>61</v>
      </c>
      <c r="B3051" s="29" t="s">
        <v>62</v>
      </c>
      <c r="C3051" s="20">
        <v>9800000</v>
      </c>
    </row>
    <row r="3052" spans="1:3" hidden="1" x14ac:dyDescent="0.25">
      <c r="A3052" s="35" t="s">
        <v>37</v>
      </c>
      <c r="B3052" s="29" t="s">
        <v>38</v>
      </c>
      <c r="C3052" s="20">
        <v>38311500</v>
      </c>
    </row>
    <row r="3053" spans="1:3" hidden="1" x14ac:dyDescent="0.25">
      <c r="A3053" s="35" t="s">
        <v>53</v>
      </c>
      <c r="B3053" s="29" t="s">
        <v>54</v>
      </c>
      <c r="C3053" s="20">
        <v>5400000</v>
      </c>
    </row>
    <row r="3054" spans="1:3" hidden="1" x14ac:dyDescent="0.25">
      <c r="A3054" s="31" t="s">
        <v>636</v>
      </c>
      <c r="B3054" s="29" t="s">
        <v>637</v>
      </c>
      <c r="C3054" s="21">
        <v>9476001</v>
      </c>
    </row>
    <row r="3055" spans="1:3" hidden="1" x14ac:dyDescent="0.25">
      <c r="A3055" s="32" t="s">
        <v>13</v>
      </c>
      <c r="B3055" s="29" t="s">
        <v>14</v>
      </c>
      <c r="C3055" s="21">
        <v>9476001</v>
      </c>
    </row>
    <row r="3056" spans="1:3" hidden="1" x14ac:dyDescent="0.25">
      <c r="A3056" s="33" t="s">
        <v>403</v>
      </c>
      <c r="B3056" s="29" t="s">
        <v>717</v>
      </c>
      <c r="C3056" s="21">
        <v>9476001</v>
      </c>
    </row>
    <row r="3057" spans="1:3" hidden="1" x14ac:dyDescent="0.25">
      <c r="A3057" s="34" t="s">
        <v>15</v>
      </c>
      <c r="B3057" s="29" t="s">
        <v>16</v>
      </c>
      <c r="C3057" s="21">
        <v>9476001</v>
      </c>
    </row>
    <row r="3058" spans="1:3" hidden="1" x14ac:dyDescent="0.25">
      <c r="A3058" s="35" t="s">
        <v>17</v>
      </c>
      <c r="B3058" s="29" t="s">
        <v>18</v>
      </c>
      <c r="C3058" s="20">
        <v>5879</v>
      </c>
    </row>
    <row r="3059" spans="1:3" hidden="1" x14ac:dyDescent="0.25">
      <c r="A3059" s="35" t="s">
        <v>61</v>
      </c>
      <c r="B3059" s="29" t="s">
        <v>62</v>
      </c>
      <c r="C3059" s="20">
        <v>266348</v>
      </c>
    </row>
    <row r="3060" spans="1:3" hidden="1" x14ac:dyDescent="0.25">
      <c r="A3060" s="35" t="s">
        <v>37</v>
      </c>
      <c r="B3060" s="29" t="s">
        <v>38</v>
      </c>
      <c r="C3060" s="20">
        <v>1373774</v>
      </c>
    </row>
    <row r="3061" spans="1:3" hidden="1" x14ac:dyDescent="0.25">
      <c r="A3061" s="35" t="s">
        <v>25</v>
      </c>
      <c r="B3061" s="29" t="s">
        <v>26</v>
      </c>
      <c r="C3061" s="28">
        <v>0</v>
      </c>
    </row>
    <row r="3062" spans="1:3" hidden="1" x14ac:dyDescent="0.25">
      <c r="A3062" s="35" t="s">
        <v>53</v>
      </c>
      <c r="B3062" s="29" t="s">
        <v>54</v>
      </c>
      <c r="C3062" s="20">
        <v>7830000</v>
      </c>
    </row>
    <row r="3063" spans="1:3" hidden="1" x14ac:dyDescent="0.25">
      <c r="A3063" s="31" t="s">
        <v>638</v>
      </c>
      <c r="B3063" s="29" t="s">
        <v>639</v>
      </c>
      <c r="C3063" s="21">
        <v>235107</v>
      </c>
    </row>
    <row r="3064" spans="1:3" hidden="1" x14ac:dyDescent="0.25">
      <c r="A3064" s="32" t="s">
        <v>13</v>
      </c>
      <c r="B3064" s="29" t="s">
        <v>14</v>
      </c>
      <c r="C3064" s="21">
        <v>235107</v>
      </c>
    </row>
    <row r="3065" spans="1:3" hidden="1" x14ac:dyDescent="0.25">
      <c r="A3065" s="33" t="s">
        <v>715</v>
      </c>
      <c r="B3065" s="29" t="s">
        <v>716</v>
      </c>
      <c r="C3065" s="21">
        <v>235107</v>
      </c>
    </row>
    <row r="3066" spans="1:3" hidden="1" x14ac:dyDescent="0.25">
      <c r="A3066" s="34" t="s">
        <v>15</v>
      </c>
      <c r="B3066" s="29" t="s">
        <v>16</v>
      </c>
      <c r="C3066" s="21">
        <v>230107</v>
      </c>
    </row>
    <row r="3067" spans="1:3" hidden="1" x14ac:dyDescent="0.25">
      <c r="A3067" s="35" t="s">
        <v>17</v>
      </c>
      <c r="B3067" s="29" t="s">
        <v>18</v>
      </c>
      <c r="C3067" s="20">
        <v>230107</v>
      </c>
    </row>
    <row r="3068" spans="1:3" hidden="1" x14ac:dyDescent="0.25">
      <c r="A3068" s="34" t="s">
        <v>27</v>
      </c>
      <c r="B3068" s="29" t="s">
        <v>28</v>
      </c>
      <c r="C3068" s="21">
        <v>5000</v>
      </c>
    </row>
    <row r="3069" spans="1:3" hidden="1" x14ac:dyDescent="0.25">
      <c r="A3069" s="35" t="s">
        <v>29</v>
      </c>
      <c r="B3069" s="29" t="s">
        <v>30</v>
      </c>
      <c r="C3069" s="20">
        <v>5000</v>
      </c>
    </row>
    <row r="3070" spans="1:3" hidden="1" x14ac:dyDescent="0.25">
      <c r="A3070" s="31" t="s">
        <v>640</v>
      </c>
      <c r="B3070" s="29" t="s">
        <v>641</v>
      </c>
      <c r="C3070" s="21">
        <v>2180278</v>
      </c>
    </row>
    <row r="3071" spans="1:3" hidden="1" x14ac:dyDescent="0.25">
      <c r="A3071" s="32" t="s">
        <v>13</v>
      </c>
      <c r="B3071" s="29" t="s">
        <v>14</v>
      </c>
      <c r="C3071" s="21">
        <v>2180278</v>
      </c>
    </row>
    <row r="3072" spans="1:3" hidden="1" x14ac:dyDescent="0.25">
      <c r="A3072" s="33" t="s">
        <v>720</v>
      </c>
      <c r="B3072" s="29" t="s">
        <v>721</v>
      </c>
      <c r="C3072" s="21">
        <v>933625</v>
      </c>
    </row>
    <row r="3073" spans="1:3" hidden="1" x14ac:dyDescent="0.25">
      <c r="A3073" s="34" t="s">
        <v>15</v>
      </c>
      <c r="B3073" s="29" t="s">
        <v>16</v>
      </c>
      <c r="C3073" s="21">
        <v>923625</v>
      </c>
    </row>
    <row r="3074" spans="1:3" hidden="1" x14ac:dyDescent="0.25">
      <c r="A3074" s="35" t="s">
        <v>21</v>
      </c>
      <c r="B3074" s="29" t="s">
        <v>22</v>
      </c>
      <c r="C3074" s="20">
        <v>657625</v>
      </c>
    </row>
    <row r="3075" spans="1:3" hidden="1" x14ac:dyDescent="0.25">
      <c r="A3075" s="35" t="s">
        <v>17</v>
      </c>
      <c r="B3075" s="29" t="s">
        <v>18</v>
      </c>
      <c r="C3075" s="20">
        <v>266000</v>
      </c>
    </row>
    <row r="3076" spans="1:3" hidden="1" x14ac:dyDescent="0.25">
      <c r="A3076" s="34" t="s">
        <v>27</v>
      </c>
      <c r="B3076" s="29" t="s">
        <v>28</v>
      </c>
      <c r="C3076" s="21">
        <v>10000</v>
      </c>
    </row>
    <row r="3077" spans="1:3" hidden="1" x14ac:dyDescent="0.25">
      <c r="A3077" s="35" t="s">
        <v>29</v>
      </c>
      <c r="B3077" s="29" t="s">
        <v>30</v>
      </c>
      <c r="C3077" s="20">
        <v>10000</v>
      </c>
    </row>
    <row r="3078" spans="1:3" hidden="1" x14ac:dyDescent="0.25">
      <c r="A3078" s="33" t="s">
        <v>403</v>
      </c>
      <c r="B3078" s="29" t="s">
        <v>717</v>
      </c>
      <c r="C3078" s="21">
        <v>1246653</v>
      </c>
    </row>
    <row r="3079" spans="1:3" hidden="1" x14ac:dyDescent="0.25">
      <c r="A3079" s="34" t="s">
        <v>15</v>
      </c>
      <c r="B3079" s="29" t="s">
        <v>16</v>
      </c>
      <c r="C3079" s="21">
        <v>1206653</v>
      </c>
    </row>
    <row r="3080" spans="1:3" hidden="1" x14ac:dyDescent="0.25">
      <c r="A3080" s="35" t="s">
        <v>21</v>
      </c>
      <c r="B3080" s="29" t="s">
        <v>22</v>
      </c>
      <c r="C3080" s="20">
        <v>512140</v>
      </c>
    </row>
    <row r="3081" spans="1:3" hidden="1" x14ac:dyDescent="0.25">
      <c r="A3081" s="35" t="s">
        <v>17</v>
      </c>
      <c r="B3081" s="29" t="s">
        <v>18</v>
      </c>
      <c r="C3081" s="20">
        <v>694513</v>
      </c>
    </row>
    <row r="3082" spans="1:3" hidden="1" x14ac:dyDescent="0.25">
      <c r="A3082" s="34" t="s">
        <v>27</v>
      </c>
      <c r="B3082" s="29" t="s">
        <v>28</v>
      </c>
      <c r="C3082" s="21">
        <v>40000</v>
      </c>
    </row>
    <row r="3083" spans="1:3" hidden="1" x14ac:dyDescent="0.25">
      <c r="A3083" s="35" t="s">
        <v>29</v>
      </c>
      <c r="B3083" s="29" t="s">
        <v>30</v>
      </c>
      <c r="C3083" s="20">
        <v>40000</v>
      </c>
    </row>
    <row r="3084" spans="1:3" hidden="1" x14ac:dyDescent="0.25">
      <c r="A3084" s="31" t="s">
        <v>642</v>
      </c>
      <c r="B3084" s="29" t="s">
        <v>643</v>
      </c>
      <c r="C3084" s="21">
        <v>2323001</v>
      </c>
    </row>
    <row r="3085" spans="1:3" hidden="1" x14ac:dyDescent="0.25">
      <c r="A3085" s="32" t="s">
        <v>13</v>
      </c>
      <c r="B3085" s="29" t="s">
        <v>14</v>
      </c>
      <c r="C3085" s="21">
        <v>2323001</v>
      </c>
    </row>
    <row r="3086" spans="1:3" hidden="1" x14ac:dyDescent="0.25">
      <c r="A3086" s="33" t="s">
        <v>403</v>
      </c>
      <c r="B3086" s="29" t="s">
        <v>717</v>
      </c>
      <c r="C3086" s="21">
        <v>2323001</v>
      </c>
    </row>
    <row r="3087" spans="1:3" hidden="1" x14ac:dyDescent="0.25">
      <c r="A3087" s="34" t="s">
        <v>15</v>
      </c>
      <c r="B3087" s="29" t="s">
        <v>16</v>
      </c>
      <c r="C3087" s="21">
        <v>2323001</v>
      </c>
    </row>
    <row r="3088" spans="1:3" hidden="1" x14ac:dyDescent="0.25">
      <c r="A3088" s="35" t="s">
        <v>17</v>
      </c>
      <c r="B3088" s="29" t="s">
        <v>18</v>
      </c>
      <c r="C3088" s="20">
        <v>23537</v>
      </c>
    </row>
    <row r="3089" spans="1:3" hidden="1" x14ac:dyDescent="0.25">
      <c r="A3089" s="35" t="s">
        <v>61</v>
      </c>
      <c r="B3089" s="29" t="s">
        <v>62</v>
      </c>
      <c r="C3089" s="20">
        <v>10360</v>
      </c>
    </row>
    <row r="3090" spans="1:3" hidden="1" x14ac:dyDescent="0.25">
      <c r="A3090" s="35" t="s">
        <v>37</v>
      </c>
      <c r="B3090" s="29" t="s">
        <v>38</v>
      </c>
      <c r="C3090" s="20">
        <v>98104</v>
      </c>
    </row>
    <row r="3091" spans="1:3" hidden="1" x14ac:dyDescent="0.25">
      <c r="A3091" s="35" t="s">
        <v>25</v>
      </c>
      <c r="B3091" s="29" t="s">
        <v>26</v>
      </c>
      <c r="C3091" s="20">
        <v>31000</v>
      </c>
    </row>
    <row r="3092" spans="1:3" hidden="1" x14ac:dyDescent="0.25">
      <c r="A3092" s="35" t="s">
        <v>53</v>
      </c>
      <c r="B3092" s="29" t="s">
        <v>54</v>
      </c>
      <c r="C3092" s="20">
        <v>2160000</v>
      </c>
    </row>
    <row r="3093" spans="1:3" hidden="1" x14ac:dyDescent="0.25">
      <c r="A3093" s="31" t="s">
        <v>644</v>
      </c>
      <c r="B3093" s="29" t="s">
        <v>645</v>
      </c>
      <c r="C3093" s="21">
        <v>589454</v>
      </c>
    </row>
    <row r="3094" spans="1:3" hidden="1" x14ac:dyDescent="0.25">
      <c r="A3094" s="32" t="s">
        <v>13</v>
      </c>
      <c r="B3094" s="29" t="s">
        <v>14</v>
      </c>
      <c r="C3094" s="21">
        <v>589454</v>
      </c>
    </row>
    <row r="3095" spans="1:3" hidden="1" x14ac:dyDescent="0.25">
      <c r="A3095" s="33" t="s">
        <v>403</v>
      </c>
      <c r="B3095" s="29" t="s">
        <v>717</v>
      </c>
      <c r="C3095" s="21">
        <v>589454</v>
      </c>
    </row>
    <row r="3096" spans="1:3" hidden="1" x14ac:dyDescent="0.25">
      <c r="A3096" s="34" t="s">
        <v>15</v>
      </c>
      <c r="B3096" s="29" t="s">
        <v>16</v>
      </c>
      <c r="C3096" s="21">
        <v>580454</v>
      </c>
    </row>
    <row r="3097" spans="1:3" hidden="1" x14ac:dyDescent="0.25">
      <c r="A3097" s="35" t="s">
        <v>21</v>
      </c>
      <c r="B3097" s="29" t="s">
        <v>22</v>
      </c>
      <c r="C3097" s="20">
        <v>346610</v>
      </c>
    </row>
    <row r="3098" spans="1:3" hidden="1" x14ac:dyDescent="0.25">
      <c r="A3098" s="35" t="s">
        <v>17</v>
      </c>
      <c r="B3098" s="29" t="s">
        <v>18</v>
      </c>
      <c r="C3098" s="20">
        <v>233844</v>
      </c>
    </row>
    <row r="3099" spans="1:3" hidden="1" x14ac:dyDescent="0.25">
      <c r="A3099" s="34" t="s">
        <v>27</v>
      </c>
      <c r="B3099" s="29" t="s">
        <v>28</v>
      </c>
      <c r="C3099" s="21">
        <v>9000</v>
      </c>
    </row>
    <row r="3100" spans="1:3" hidden="1" x14ac:dyDescent="0.25">
      <c r="A3100" s="35" t="s">
        <v>29</v>
      </c>
      <c r="B3100" s="29" t="s">
        <v>30</v>
      </c>
      <c r="C3100" s="20">
        <v>9000</v>
      </c>
    </row>
    <row r="3101" spans="1:3" hidden="1" x14ac:dyDescent="0.25">
      <c r="A3101" s="31" t="s">
        <v>646</v>
      </c>
      <c r="B3101" s="29" t="s">
        <v>647</v>
      </c>
      <c r="C3101" s="21">
        <v>2485692</v>
      </c>
    </row>
    <row r="3102" spans="1:3" hidden="1" x14ac:dyDescent="0.25">
      <c r="A3102" s="32" t="s">
        <v>13</v>
      </c>
      <c r="B3102" s="29" t="s">
        <v>14</v>
      </c>
      <c r="C3102" s="21">
        <v>2485692</v>
      </c>
    </row>
    <row r="3103" spans="1:3" hidden="1" x14ac:dyDescent="0.25">
      <c r="A3103" s="33" t="s">
        <v>720</v>
      </c>
      <c r="B3103" s="29" t="s">
        <v>721</v>
      </c>
      <c r="C3103" s="21">
        <v>2485692</v>
      </c>
    </row>
    <row r="3104" spans="1:3" hidden="1" x14ac:dyDescent="0.25">
      <c r="A3104" s="34" t="s">
        <v>15</v>
      </c>
      <c r="B3104" s="29" t="s">
        <v>16</v>
      </c>
      <c r="C3104" s="21">
        <v>2480692</v>
      </c>
    </row>
    <row r="3105" spans="1:3" hidden="1" x14ac:dyDescent="0.25">
      <c r="A3105" s="35" t="s">
        <v>21</v>
      </c>
      <c r="B3105" s="29" t="s">
        <v>22</v>
      </c>
      <c r="C3105" s="20">
        <v>2190843</v>
      </c>
    </row>
    <row r="3106" spans="1:3" hidden="1" x14ac:dyDescent="0.25">
      <c r="A3106" s="35" t="s">
        <v>17</v>
      </c>
      <c r="B3106" s="29" t="s">
        <v>18</v>
      </c>
      <c r="C3106" s="20">
        <v>289849</v>
      </c>
    </row>
    <row r="3107" spans="1:3" hidden="1" x14ac:dyDescent="0.25">
      <c r="A3107" s="34" t="s">
        <v>27</v>
      </c>
      <c r="B3107" s="29" t="s">
        <v>28</v>
      </c>
      <c r="C3107" s="21">
        <v>5000</v>
      </c>
    </row>
    <row r="3108" spans="1:3" hidden="1" x14ac:dyDescent="0.25">
      <c r="A3108" s="35" t="s">
        <v>29</v>
      </c>
      <c r="B3108" s="29" t="s">
        <v>30</v>
      </c>
      <c r="C3108" s="20">
        <v>5000</v>
      </c>
    </row>
    <row r="3109" spans="1:3" hidden="1" x14ac:dyDescent="0.25">
      <c r="A3109" s="31" t="s">
        <v>648</v>
      </c>
      <c r="B3109" s="29" t="s">
        <v>649</v>
      </c>
      <c r="C3109" s="21">
        <v>16537500</v>
      </c>
    </row>
    <row r="3110" spans="1:3" hidden="1" x14ac:dyDescent="0.25">
      <c r="A3110" s="32" t="s">
        <v>13</v>
      </c>
      <c r="B3110" s="29" t="s">
        <v>14</v>
      </c>
      <c r="C3110" s="21">
        <v>16537500</v>
      </c>
    </row>
    <row r="3111" spans="1:3" hidden="1" x14ac:dyDescent="0.25">
      <c r="A3111" s="33" t="s">
        <v>403</v>
      </c>
      <c r="B3111" s="29" t="s">
        <v>717</v>
      </c>
      <c r="C3111" s="21">
        <v>16537500</v>
      </c>
    </row>
    <row r="3112" spans="1:3" hidden="1" x14ac:dyDescent="0.25">
      <c r="A3112" s="34" t="s">
        <v>15</v>
      </c>
      <c r="B3112" s="29" t="s">
        <v>16</v>
      </c>
      <c r="C3112" s="21">
        <v>16537500</v>
      </c>
    </row>
    <row r="3113" spans="1:3" hidden="1" x14ac:dyDescent="0.25">
      <c r="A3113" s="35" t="s">
        <v>17</v>
      </c>
      <c r="B3113" s="29" t="s">
        <v>18</v>
      </c>
      <c r="C3113" s="20">
        <v>867500</v>
      </c>
    </row>
    <row r="3114" spans="1:3" hidden="1" x14ac:dyDescent="0.25">
      <c r="A3114" s="35" t="s">
        <v>37</v>
      </c>
      <c r="B3114" s="29" t="s">
        <v>38</v>
      </c>
      <c r="C3114" s="20">
        <v>810000</v>
      </c>
    </row>
    <row r="3115" spans="1:3" hidden="1" x14ac:dyDescent="0.25">
      <c r="A3115" s="35" t="s">
        <v>25</v>
      </c>
      <c r="B3115" s="29" t="s">
        <v>26</v>
      </c>
      <c r="C3115" s="20">
        <v>100000</v>
      </c>
    </row>
    <row r="3116" spans="1:3" hidden="1" x14ac:dyDescent="0.25">
      <c r="A3116" s="35" t="s">
        <v>53</v>
      </c>
      <c r="B3116" s="29" t="s">
        <v>54</v>
      </c>
      <c r="C3116" s="20">
        <v>14760000</v>
      </c>
    </row>
    <row r="3117" spans="1:3" hidden="1" x14ac:dyDescent="0.25">
      <c r="A3117" s="31" t="s">
        <v>650</v>
      </c>
      <c r="B3117" s="29" t="s">
        <v>651</v>
      </c>
      <c r="C3117" s="21">
        <v>198995200</v>
      </c>
    </row>
    <row r="3118" spans="1:3" hidden="1" x14ac:dyDescent="0.25">
      <c r="A3118" s="32" t="s">
        <v>13</v>
      </c>
      <c r="B3118" s="29" t="s">
        <v>14</v>
      </c>
      <c r="C3118" s="21">
        <v>198995200</v>
      </c>
    </row>
    <row r="3119" spans="1:3" hidden="1" x14ac:dyDescent="0.25">
      <c r="A3119" s="33" t="s">
        <v>403</v>
      </c>
      <c r="B3119" s="29" t="s">
        <v>717</v>
      </c>
      <c r="C3119" s="21">
        <v>198995200</v>
      </c>
    </row>
    <row r="3120" spans="1:3" hidden="1" x14ac:dyDescent="0.25">
      <c r="A3120" s="34" t="s">
        <v>15</v>
      </c>
      <c r="B3120" s="29" t="s">
        <v>16</v>
      </c>
      <c r="C3120" s="21">
        <v>198995200</v>
      </c>
    </row>
    <row r="3121" spans="1:3" hidden="1" x14ac:dyDescent="0.25">
      <c r="A3121" s="35" t="s">
        <v>17</v>
      </c>
      <c r="B3121" s="29" t="s">
        <v>18</v>
      </c>
      <c r="C3121" s="20">
        <v>755200</v>
      </c>
    </row>
    <row r="3122" spans="1:3" hidden="1" x14ac:dyDescent="0.25">
      <c r="A3122" s="35" t="s">
        <v>61</v>
      </c>
      <c r="B3122" s="29" t="s">
        <v>62</v>
      </c>
      <c r="C3122" s="20">
        <v>10000000</v>
      </c>
    </row>
    <row r="3123" spans="1:3" hidden="1" x14ac:dyDescent="0.25">
      <c r="A3123" s="35" t="s">
        <v>37</v>
      </c>
      <c r="B3123" s="29" t="s">
        <v>38</v>
      </c>
      <c r="C3123" s="20">
        <v>180000000</v>
      </c>
    </row>
    <row r="3124" spans="1:3" hidden="1" x14ac:dyDescent="0.25">
      <c r="A3124" s="35" t="s">
        <v>25</v>
      </c>
      <c r="B3124" s="29" t="s">
        <v>26</v>
      </c>
      <c r="C3124" s="20"/>
    </row>
    <row r="3125" spans="1:3" hidden="1" x14ac:dyDescent="0.25">
      <c r="A3125" s="35" t="s">
        <v>53</v>
      </c>
      <c r="B3125" s="29" t="s">
        <v>54</v>
      </c>
      <c r="C3125" s="20">
        <v>8240000</v>
      </c>
    </row>
    <row r="3126" spans="1:3" hidden="1" x14ac:dyDescent="0.25">
      <c r="A3126" s="31" t="s">
        <v>652</v>
      </c>
      <c r="B3126" s="29" t="s">
        <v>653</v>
      </c>
      <c r="C3126" s="21">
        <v>26752200</v>
      </c>
    </row>
    <row r="3127" spans="1:3" hidden="1" x14ac:dyDescent="0.25">
      <c r="A3127" s="32" t="s">
        <v>13</v>
      </c>
      <c r="B3127" s="29" t="s">
        <v>14</v>
      </c>
      <c r="C3127" s="21">
        <v>26752200</v>
      </c>
    </row>
    <row r="3128" spans="1:3" hidden="1" x14ac:dyDescent="0.25">
      <c r="A3128" s="33" t="s">
        <v>403</v>
      </c>
      <c r="B3128" s="29" t="s">
        <v>717</v>
      </c>
      <c r="C3128" s="21">
        <v>26752200</v>
      </c>
    </row>
    <row r="3129" spans="1:3" hidden="1" x14ac:dyDescent="0.25">
      <c r="A3129" s="34" t="s">
        <v>15</v>
      </c>
      <c r="B3129" s="29" t="s">
        <v>16</v>
      </c>
      <c r="C3129" s="21">
        <v>26752200</v>
      </c>
    </row>
    <row r="3130" spans="1:3" hidden="1" x14ac:dyDescent="0.25">
      <c r="A3130" s="35" t="s">
        <v>17</v>
      </c>
      <c r="B3130" s="29" t="s">
        <v>18</v>
      </c>
      <c r="C3130" s="20">
        <v>1352200</v>
      </c>
    </row>
    <row r="3131" spans="1:3" hidden="1" x14ac:dyDescent="0.25">
      <c r="A3131" s="35" t="s">
        <v>61</v>
      </c>
      <c r="B3131" s="29" t="s">
        <v>62</v>
      </c>
      <c r="C3131" s="20">
        <v>1800000</v>
      </c>
    </row>
    <row r="3132" spans="1:3" hidden="1" x14ac:dyDescent="0.25">
      <c r="A3132" s="35" t="s">
        <v>37</v>
      </c>
      <c r="B3132" s="29" t="s">
        <v>38</v>
      </c>
      <c r="C3132" s="20">
        <v>3500000</v>
      </c>
    </row>
    <row r="3133" spans="1:3" hidden="1" x14ac:dyDescent="0.25">
      <c r="A3133" s="35" t="s">
        <v>25</v>
      </c>
      <c r="B3133" s="29" t="s">
        <v>26</v>
      </c>
      <c r="C3133" s="20">
        <v>100000</v>
      </c>
    </row>
    <row r="3134" spans="1:3" hidden="1" x14ac:dyDescent="0.25">
      <c r="A3134" s="35" t="s">
        <v>53</v>
      </c>
      <c r="B3134" s="29" t="s">
        <v>54</v>
      </c>
      <c r="C3134" s="20">
        <v>20000000</v>
      </c>
    </row>
    <row r="3135" spans="1:3" hidden="1" x14ac:dyDescent="0.25">
      <c r="A3135" s="31" t="s">
        <v>654</v>
      </c>
      <c r="B3135" s="29" t="s">
        <v>655</v>
      </c>
      <c r="C3135" s="21">
        <v>618650</v>
      </c>
    </row>
    <row r="3136" spans="1:3" hidden="1" x14ac:dyDescent="0.25">
      <c r="A3136" s="32" t="s">
        <v>13</v>
      </c>
      <c r="B3136" s="29" t="s">
        <v>14</v>
      </c>
      <c r="C3136" s="21">
        <v>618650</v>
      </c>
    </row>
    <row r="3137" spans="1:3" hidden="1" x14ac:dyDescent="0.25">
      <c r="A3137" s="33" t="s">
        <v>720</v>
      </c>
      <c r="B3137" s="29" t="s">
        <v>721</v>
      </c>
      <c r="C3137" s="21">
        <v>116776</v>
      </c>
    </row>
    <row r="3138" spans="1:3" hidden="1" x14ac:dyDescent="0.25">
      <c r="A3138" s="34" t="s">
        <v>15</v>
      </c>
      <c r="B3138" s="29" t="s">
        <v>16</v>
      </c>
      <c r="C3138" s="21">
        <v>116776</v>
      </c>
    </row>
    <row r="3139" spans="1:3" hidden="1" x14ac:dyDescent="0.25">
      <c r="A3139" s="35" t="s">
        <v>21</v>
      </c>
      <c r="B3139" s="29" t="s">
        <v>22</v>
      </c>
      <c r="C3139" s="20">
        <v>116776</v>
      </c>
    </row>
    <row r="3140" spans="1:3" hidden="1" x14ac:dyDescent="0.25">
      <c r="A3140" s="33" t="s">
        <v>403</v>
      </c>
      <c r="B3140" s="29" t="s">
        <v>717</v>
      </c>
      <c r="C3140" s="21">
        <v>501874</v>
      </c>
    </row>
    <row r="3141" spans="1:3" hidden="1" x14ac:dyDescent="0.25">
      <c r="A3141" s="34" t="s">
        <v>15</v>
      </c>
      <c r="B3141" s="29" t="s">
        <v>16</v>
      </c>
      <c r="C3141" s="21">
        <v>501874</v>
      </c>
    </row>
    <row r="3142" spans="1:3" hidden="1" x14ac:dyDescent="0.25">
      <c r="A3142" s="35" t="s">
        <v>17</v>
      </c>
      <c r="B3142" s="29" t="s">
        <v>18</v>
      </c>
      <c r="C3142" s="20">
        <v>500374</v>
      </c>
    </row>
    <row r="3143" spans="1:3" hidden="1" x14ac:dyDescent="0.25">
      <c r="A3143" s="35" t="s">
        <v>23</v>
      </c>
      <c r="B3143" s="29" t="s">
        <v>24</v>
      </c>
      <c r="C3143" s="20">
        <v>1500</v>
      </c>
    </row>
    <row r="3144" spans="1:3" hidden="1" x14ac:dyDescent="0.25">
      <c r="A3144" s="31" t="s">
        <v>656</v>
      </c>
      <c r="B3144" s="29" t="s">
        <v>657</v>
      </c>
      <c r="C3144" s="21">
        <v>182463</v>
      </c>
    </row>
    <row r="3145" spans="1:3" hidden="1" x14ac:dyDescent="0.25">
      <c r="A3145" s="32" t="s">
        <v>13</v>
      </c>
      <c r="B3145" s="29" t="s">
        <v>14</v>
      </c>
      <c r="C3145" s="21">
        <v>182463</v>
      </c>
    </row>
    <row r="3146" spans="1:3" hidden="1" x14ac:dyDescent="0.25">
      <c r="A3146" s="33" t="s">
        <v>720</v>
      </c>
      <c r="B3146" s="29" t="s">
        <v>721</v>
      </c>
      <c r="C3146" s="21">
        <v>19262</v>
      </c>
    </row>
    <row r="3147" spans="1:3" hidden="1" x14ac:dyDescent="0.25">
      <c r="A3147" s="34" t="s">
        <v>15</v>
      </c>
      <c r="B3147" s="29" t="s">
        <v>16</v>
      </c>
      <c r="C3147" s="21">
        <v>19262</v>
      </c>
    </row>
    <row r="3148" spans="1:3" hidden="1" x14ac:dyDescent="0.25">
      <c r="A3148" s="35" t="s">
        <v>21</v>
      </c>
      <c r="B3148" s="29" t="s">
        <v>22</v>
      </c>
      <c r="C3148" s="20">
        <v>19262</v>
      </c>
    </row>
    <row r="3149" spans="1:3" hidden="1" x14ac:dyDescent="0.25">
      <c r="A3149" s="33" t="s">
        <v>403</v>
      </c>
      <c r="B3149" s="29" t="s">
        <v>717</v>
      </c>
      <c r="C3149" s="21">
        <v>163201</v>
      </c>
    </row>
    <row r="3150" spans="1:3" hidden="1" x14ac:dyDescent="0.25">
      <c r="A3150" s="34" t="s">
        <v>15</v>
      </c>
      <c r="B3150" s="29" t="s">
        <v>16</v>
      </c>
      <c r="C3150" s="21">
        <v>163201</v>
      </c>
    </row>
    <row r="3151" spans="1:3" hidden="1" x14ac:dyDescent="0.25">
      <c r="A3151" s="35" t="s">
        <v>17</v>
      </c>
      <c r="B3151" s="29" t="s">
        <v>18</v>
      </c>
      <c r="C3151" s="20">
        <v>162601</v>
      </c>
    </row>
    <row r="3152" spans="1:3" hidden="1" x14ac:dyDescent="0.25">
      <c r="A3152" s="35" t="s">
        <v>23</v>
      </c>
      <c r="B3152" s="29" t="s">
        <v>24</v>
      </c>
      <c r="C3152" s="20">
        <v>600</v>
      </c>
    </row>
    <row r="3153" spans="1:3" hidden="1" x14ac:dyDescent="0.25">
      <c r="A3153" s="25" t="s">
        <v>658</v>
      </c>
      <c r="B3153" s="18" t="s">
        <v>659</v>
      </c>
      <c r="C3153" s="21">
        <v>83483828</v>
      </c>
    </row>
    <row r="3154" spans="1:3" hidden="1" x14ac:dyDescent="0.25">
      <c r="A3154" s="26" t="s">
        <v>9</v>
      </c>
      <c r="B3154" s="23" t="s">
        <v>10</v>
      </c>
      <c r="C3154" s="21">
        <v>83483828</v>
      </c>
    </row>
    <row r="3155" spans="1:3" hidden="1" x14ac:dyDescent="0.25">
      <c r="A3155" s="31" t="s">
        <v>660</v>
      </c>
      <c r="B3155" s="29" t="s">
        <v>661</v>
      </c>
      <c r="C3155" s="21">
        <v>15935700</v>
      </c>
    </row>
    <row r="3156" spans="1:3" hidden="1" x14ac:dyDescent="0.25">
      <c r="A3156" s="32" t="s">
        <v>157</v>
      </c>
      <c r="B3156" s="29" t="s">
        <v>158</v>
      </c>
      <c r="C3156" s="21">
        <v>15315700</v>
      </c>
    </row>
    <row r="3157" spans="1:3" hidden="1" x14ac:dyDescent="0.25">
      <c r="A3157" s="33" t="s">
        <v>715</v>
      </c>
      <c r="B3157" s="29" t="s">
        <v>716</v>
      </c>
      <c r="C3157" s="21">
        <v>15315700</v>
      </c>
    </row>
    <row r="3158" spans="1:3" hidden="1" x14ac:dyDescent="0.25">
      <c r="A3158" s="34" t="s">
        <v>15</v>
      </c>
      <c r="B3158" s="29" t="s">
        <v>16</v>
      </c>
      <c r="C3158" s="21">
        <v>15213700</v>
      </c>
    </row>
    <row r="3159" spans="1:3" hidden="1" x14ac:dyDescent="0.25">
      <c r="A3159" s="35" t="s">
        <v>21</v>
      </c>
      <c r="B3159" s="29" t="s">
        <v>22</v>
      </c>
      <c r="C3159" s="20">
        <v>10595500</v>
      </c>
    </row>
    <row r="3160" spans="1:3" hidden="1" x14ac:dyDescent="0.25">
      <c r="A3160" s="35" t="s">
        <v>17</v>
      </c>
      <c r="B3160" s="29" t="s">
        <v>18</v>
      </c>
      <c r="C3160" s="20">
        <v>4598000</v>
      </c>
    </row>
    <row r="3161" spans="1:3" hidden="1" x14ac:dyDescent="0.25">
      <c r="A3161" s="35" t="s">
        <v>23</v>
      </c>
      <c r="B3161" s="29" t="s">
        <v>24</v>
      </c>
      <c r="C3161" s="20">
        <v>200</v>
      </c>
    </row>
    <row r="3162" spans="1:3" hidden="1" x14ac:dyDescent="0.25">
      <c r="A3162" s="35" t="s">
        <v>25</v>
      </c>
      <c r="B3162" s="29" t="s">
        <v>26</v>
      </c>
      <c r="C3162" s="20">
        <v>20000</v>
      </c>
    </row>
    <row r="3163" spans="1:3" hidden="1" x14ac:dyDescent="0.25">
      <c r="A3163" s="34" t="s">
        <v>27</v>
      </c>
      <c r="B3163" s="29" t="s">
        <v>28</v>
      </c>
      <c r="C3163" s="21">
        <v>102000</v>
      </c>
    </row>
    <row r="3164" spans="1:3" hidden="1" x14ac:dyDescent="0.25">
      <c r="A3164" s="35" t="s">
        <v>29</v>
      </c>
      <c r="B3164" s="29" t="s">
        <v>30</v>
      </c>
      <c r="C3164" s="20">
        <v>102000</v>
      </c>
    </row>
    <row r="3165" spans="1:3" hidden="1" x14ac:dyDescent="0.25">
      <c r="A3165" s="33" t="s">
        <v>403</v>
      </c>
      <c r="B3165" s="29" t="s">
        <v>717</v>
      </c>
      <c r="C3165" s="21"/>
    </row>
    <row r="3166" spans="1:3" hidden="1" x14ac:dyDescent="0.25">
      <c r="A3166" s="34" t="s">
        <v>15</v>
      </c>
      <c r="B3166" s="29" t="s">
        <v>16</v>
      </c>
      <c r="C3166" s="21"/>
    </row>
    <row r="3167" spans="1:3" hidden="1" x14ac:dyDescent="0.25">
      <c r="A3167" s="35" t="s">
        <v>17</v>
      </c>
      <c r="B3167" s="29" t="s">
        <v>18</v>
      </c>
      <c r="C3167" s="20"/>
    </row>
    <row r="3168" spans="1:3" hidden="1" x14ac:dyDescent="0.25">
      <c r="A3168" s="32" t="s">
        <v>13</v>
      </c>
      <c r="B3168" s="29" t="s">
        <v>14</v>
      </c>
      <c r="C3168" s="21">
        <v>620000</v>
      </c>
    </row>
    <row r="3169" spans="1:3" hidden="1" x14ac:dyDescent="0.25">
      <c r="A3169" s="33" t="s">
        <v>403</v>
      </c>
      <c r="B3169" s="29" t="s">
        <v>717</v>
      </c>
      <c r="C3169" s="21">
        <v>620000</v>
      </c>
    </row>
    <row r="3170" spans="1:3" hidden="1" x14ac:dyDescent="0.25">
      <c r="A3170" s="34" t="s">
        <v>15</v>
      </c>
      <c r="B3170" s="29" t="s">
        <v>16</v>
      </c>
      <c r="C3170" s="21">
        <v>620000</v>
      </c>
    </row>
    <row r="3171" spans="1:3" hidden="1" x14ac:dyDescent="0.25">
      <c r="A3171" s="35" t="s">
        <v>17</v>
      </c>
      <c r="B3171" s="29" t="s">
        <v>18</v>
      </c>
      <c r="C3171" s="20">
        <v>620000</v>
      </c>
    </row>
    <row r="3172" spans="1:3" hidden="1" x14ac:dyDescent="0.25">
      <c r="A3172" s="31" t="s">
        <v>662</v>
      </c>
      <c r="B3172" s="29" t="s">
        <v>663</v>
      </c>
      <c r="C3172" s="21">
        <v>62500</v>
      </c>
    </row>
    <row r="3173" spans="1:3" hidden="1" x14ac:dyDescent="0.25">
      <c r="A3173" s="32" t="s">
        <v>13</v>
      </c>
      <c r="B3173" s="29" t="s">
        <v>14</v>
      </c>
      <c r="C3173" s="21">
        <v>62500</v>
      </c>
    </row>
    <row r="3174" spans="1:3" hidden="1" x14ac:dyDescent="0.25">
      <c r="A3174" s="33" t="s">
        <v>715</v>
      </c>
      <c r="B3174" s="29" t="s">
        <v>716</v>
      </c>
      <c r="C3174" s="21">
        <v>62500</v>
      </c>
    </row>
    <row r="3175" spans="1:3" hidden="1" x14ac:dyDescent="0.25">
      <c r="A3175" s="34" t="s">
        <v>15</v>
      </c>
      <c r="B3175" s="29" t="s">
        <v>16</v>
      </c>
      <c r="C3175" s="21">
        <v>62500</v>
      </c>
    </row>
    <row r="3176" spans="1:3" hidden="1" x14ac:dyDescent="0.25">
      <c r="A3176" s="35" t="s">
        <v>17</v>
      </c>
      <c r="B3176" s="29" t="s">
        <v>18</v>
      </c>
      <c r="C3176" s="20">
        <v>62500</v>
      </c>
    </row>
    <row r="3177" spans="1:3" hidden="1" x14ac:dyDescent="0.25">
      <c r="A3177" s="31" t="s">
        <v>664</v>
      </c>
      <c r="B3177" s="29" t="s">
        <v>665</v>
      </c>
      <c r="C3177" s="21">
        <v>100700</v>
      </c>
    </row>
    <row r="3178" spans="1:3" hidden="1" x14ac:dyDescent="0.25">
      <c r="A3178" s="32" t="s">
        <v>13</v>
      </c>
      <c r="B3178" s="29" t="s">
        <v>14</v>
      </c>
      <c r="C3178" s="21">
        <v>100700</v>
      </c>
    </row>
    <row r="3179" spans="1:3" hidden="1" x14ac:dyDescent="0.25">
      <c r="A3179" s="33" t="s">
        <v>715</v>
      </c>
      <c r="B3179" s="29" t="s">
        <v>716</v>
      </c>
      <c r="C3179" s="21">
        <v>100700</v>
      </c>
    </row>
    <row r="3180" spans="1:3" hidden="1" x14ac:dyDescent="0.25">
      <c r="A3180" s="34" t="s">
        <v>15</v>
      </c>
      <c r="B3180" s="29" t="s">
        <v>16</v>
      </c>
      <c r="C3180" s="21">
        <v>100700</v>
      </c>
    </row>
    <row r="3181" spans="1:3" hidden="1" x14ac:dyDescent="0.25">
      <c r="A3181" s="35" t="s">
        <v>17</v>
      </c>
      <c r="B3181" s="29" t="s">
        <v>18</v>
      </c>
      <c r="C3181" s="20">
        <v>100700</v>
      </c>
    </row>
    <row r="3182" spans="1:3" hidden="1" x14ac:dyDescent="0.25">
      <c r="A3182" s="31" t="s">
        <v>666</v>
      </c>
      <c r="B3182" s="29" t="s">
        <v>667</v>
      </c>
      <c r="C3182" s="21">
        <v>82200</v>
      </c>
    </row>
    <row r="3183" spans="1:3" hidden="1" x14ac:dyDescent="0.25">
      <c r="A3183" s="32" t="s">
        <v>13</v>
      </c>
      <c r="B3183" s="29" t="s">
        <v>14</v>
      </c>
      <c r="C3183" s="21">
        <v>82200</v>
      </c>
    </row>
    <row r="3184" spans="1:3" hidden="1" x14ac:dyDescent="0.25">
      <c r="A3184" s="33" t="s">
        <v>715</v>
      </c>
      <c r="B3184" s="29" t="s">
        <v>716</v>
      </c>
      <c r="C3184" s="21">
        <v>82200</v>
      </c>
    </row>
    <row r="3185" spans="1:3" hidden="1" x14ac:dyDescent="0.25">
      <c r="A3185" s="34" t="s">
        <v>15</v>
      </c>
      <c r="B3185" s="29" t="s">
        <v>16</v>
      </c>
      <c r="C3185" s="21">
        <v>82200</v>
      </c>
    </row>
    <row r="3186" spans="1:3" hidden="1" x14ac:dyDescent="0.25">
      <c r="A3186" s="35" t="s">
        <v>17</v>
      </c>
      <c r="B3186" s="29" t="s">
        <v>18</v>
      </c>
      <c r="C3186" s="20">
        <v>82200</v>
      </c>
    </row>
    <row r="3187" spans="1:3" hidden="1" x14ac:dyDescent="0.25">
      <c r="A3187" s="31" t="s">
        <v>668</v>
      </c>
      <c r="B3187" s="29" t="s">
        <v>669</v>
      </c>
      <c r="C3187" s="21">
        <v>1100000</v>
      </c>
    </row>
    <row r="3188" spans="1:3" hidden="1" x14ac:dyDescent="0.25">
      <c r="A3188" s="32" t="s">
        <v>13</v>
      </c>
      <c r="B3188" s="29" t="s">
        <v>14</v>
      </c>
      <c r="C3188" s="21">
        <v>1100000</v>
      </c>
    </row>
    <row r="3189" spans="1:3" hidden="1" x14ac:dyDescent="0.25">
      <c r="A3189" s="33" t="s">
        <v>715</v>
      </c>
      <c r="B3189" s="29" t="s">
        <v>716</v>
      </c>
      <c r="C3189" s="21">
        <v>1100000</v>
      </c>
    </row>
    <row r="3190" spans="1:3" hidden="1" x14ac:dyDescent="0.25">
      <c r="A3190" s="34" t="s">
        <v>15</v>
      </c>
      <c r="B3190" s="29" t="s">
        <v>16</v>
      </c>
      <c r="C3190" s="21">
        <v>1100000</v>
      </c>
    </row>
    <row r="3191" spans="1:3" hidden="1" x14ac:dyDescent="0.25">
      <c r="A3191" s="35" t="s">
        <v>17</v>
      </c>
      <c r="B3191" s="29" t="s">
        <v>18</v>
      </c>
      <c r="C3191" s="20">
        <v>600000</v>
      </c>
    </row>
    <row r="3192" spans="1:3" hidden="1" x14ac:dyDescent="0.25">
      <c r="A3192" s="35" t="s">
        <v>37</v>
      </c>
      <c r="B3192" s="29" t="s">
        <v>38</v>
      </c>
      <c r="C3192" s="20">
        <v>500000</v>
      </c>
    </row>
    <row r="3193" spans="1:3" hidden="1" x14ac:dyDescent="0.25">
      <c r="A3193" s="31" t="s">
        <v>670</v>
      </c>
      <c r="B3193" s="29" t="s">
        <v>213</v>
      </c>
      <c r="C3193" s="21">
        <v>69100</v>
      </c>
    </row>
    <row r="3194" spans="1:3" hidden="1" x14ac:dyDescent="0.25">
      <c r="A3194" s="32" t="s">
        <v>13</v>
      </c>
      <c r="B3194" s="29" t="s">
        <v>14</v>
      </c>
      <c r="C3194" s="21">
        <v>69100</v>
      </c>
    </row>
    <row r="3195" spans="1:3" hidden="1" x14ac:dyDescent="0.25">
      <c r="A3195" s="33" t="s">
        <v>715</v>
      </c>
      <c r="B3195" s="29" t="s">
        <v>716</v>
      </c>
      <c r="C3195" s="21">
        <v>69100</v>
      </c>
    </row>
    <row r="3196" spans="1:3" hidden="1" x14ac:dyDescent="0.25">
      <c r="A3196" s="34" t="s">
        <v>15</v>
      </c>
      <c r="B3196" s="29" t="s">
        <v>16</v>
      </c>
      <c r="C3196" s="21">
        <v>69100</v>
      </c>
    </row>
    <row r="3197" spans="1:3" hidden="1" x14ac:dyDescent="0.25">
      <c r="A3197" s="35" t="s">
        <v>17</v>
      </c>
      <c r="B3197" s="29" t="s">
        <v>18</v>
      </c>
      <c r="C3197" s="20">
        <v>57100</v>
      </c>
    </row>
    <row r="3198" spans="1:3" hidden="1" x14ac:dyDescent="0.25">
      <c r="A3198" s="35" t="s">
        <v>37</v>
      </c>
      <c r="B3198" s="29" t="s">
        <v>38</v>
      </c>
      <c r="C3198" s="20">
        <v>12000</v>
      </c>
    </row>
    <row r="3199" spans="1:3" hidden="1" x14ac:dyDescent="0.25">
      <c r="A3199" s="31" t="s">
        <v>671</v>
      </c>
      <c r="B3199" s="29" t="s">
        <v>672</v>
      </c>
      <c r="C3199" s="21">
        <v>135000</v>
      </c>
    </row>
    <row r="3200" spans="1:3" hidden="1" x14ac:dyDescent="0.25">
      <c r="A3200" s="32" t="s">
        <v>13</v>
      </c>
      <c r="B3200" s="29" t="s">
        <v>14</v>
      </c>
      <c r="C3200" s="21">
        <v>135000</v>
      </c>
    </row>
    <row r="3201" spans="1:3" hidden="1" x14ac:dyDescent="0.25">
      <c r="A3201" s="33" t="s">
        <v>403</v>
      </c>
      <c r="B3201" s="29" t="s">
        <v>717</v>
      </c>
      <c r="C3201" s="21">
        <v>135000</v>
      </c>
    </row>
    <row r="3202" spans="1:3" hidden="1" x14ac:dyDescent="0.25">
      <c r="A3202" s="34" t="s">
        <v>15</v>
      </c>
      <c r="B3202" s="29" t="s">
        <v>16</v>
      </c>
      <c r="C3202" s="21">
        <v>128000</v>
      </c>
    </row>
    <row r="3203" spans="1:3" hidden="1" x14ac:dyDescent="0.25">
      <c r="A3203" s="35" t="s">
        <v>17</v>
      </c>
      <c r="B3203" s="29" t="s">
        <v>18</v>
      </c>
      <c r="C3203" s="20">
        <v>127000</v>
      </c>
    </row>
    <row r="3204" spans="1:3" hidden="1" x14ac:dyDescent="0.25">
      <c r="A3204" s="35" t="s">
        <v>23</v>
      </c>
      <c r="B3204" s="29" t="s">
        <v>24</v>
      </c>
      <c r="C3204" s="20">
        <v>1000</v>
      </c>
    </row>
    <row r="3205" spans="1:3" hidden="1" x14ac:dyDescent="0.25">
      <c r="A3205" s="34" t="s">
        <v>27</v>
      </c>
      <c r="B3205" s="29" t="s">
        <v>28</v>
      </c>
      <c r="C3205" s="21">
        <v>7000</v>
      </c>
    </row>
    <row r="3206" spans="1:3" hidden="1" x14ac:dyDescent="0.25">
      <c r="A3206" s="35" t="s">
        <v>29</v>
      </c>
      <c r="B3206" s="29" t="s">
        <v>30</v>
      </c>
      <c r="C3206" s="20">
        <v>7000</v>
      </c>
    </row>
    <row r="3207" spans="1:3" hidden="1" x14ac:dyDescent="0.25">
      <c r="A3207" s="31" t="s">
        <v>673</v>
      </c>
      <c r="B3207" s="29" t="s">
        <v>674</v>
      </c>
      <c r="C3207" s="21">
        <v>729200</v>
      </c>
    </row>
    <row r="3208" spans="1:3" hidden="1" x14ac:dyDescent="0.25">
      <c r="A3208" s="32" t="s">
        <v>13</v>
      </c>
      <c r="B3208" s="29" t="s">
        <v>14</v>
      </c>
      <c r="C3208" s="21">
        <v>729200</v>
      </c>
    </row>
    <row r="3209" spans="1:3" hidden="1" x14ac:dyDescent="0.25">
      <c r="A3209" s="33" t="s">
        <v>403</v>
      </c>
      <c r="B3209" s="29" t="s">
        <v>717</v>
      </c>
      <c r="C3209" s="21">
        <v>729200</v>
      </c>
    </row>
    <row r="3210" spans="1:3" hidden="1" x14ac:dyDescent="0.25">
      <c r="A3210" s="34" t="s">
        <v>15</v>
      </c>
      <c r="B3210" s="29" t="s">
        <v>16</v>
      </c>
      <c r="C3210" s="21">
        <v>729200</v>
      </c>
    </row>
    <row r="3211" spans="1:3" hidden="1" x14ac:dyDescent="0.25">
      <c r="A3211" s="35" t="s">
        <v>21</v>
      </c>
      <c r="B3211" s="29" t="s">
        <v>22</v>
      </c>
      <c r="C3211" s="20">
        <v>104900</v>
      </c>
    </row>
    <row r="3212" spans="1:3" hidden="1" x14ac:dyDescent="0.25">
      <c r="A3212" s="35" t="s">
        <v>17</v>
      </c>
      <c r="B3212" s="29" t="s">
        <v>18</v>
      </c>
      <c r="C3212" s="20">
        <v>624300</v>
      </c>
    </row>
    <row r="3213" spans="1:3" hidden="1" x14ac:dyDescent="0.25">
      <c r="A3213" s="31" t="s">
        <v>675</v>
      </c>
      <c r="B3213" s="29" t="s">
        <v>676</v>
      </c>
      <c r="C3213" s="21">
        <v>744600</v>
      </c>
    </row>
    <row r="3214" spans="1:3" hidden="1" x14ac:dyDescent="0.25">
      <c r="A3214" s="32" t="s">
        <v>157</v>
      </c>
      <c r="B3214" s="29" t="s">
        <v>158</v>
      </c>
      <c r="C3214" s="21">
        <v>144600</v>
      </c>
    </row>
    <row r="3215" spans="1:3" hidden="1" x14ac:dyDescent="0.25">
      <c r="A3215" s="33" t="s">
        <v>720</v>
      </c>
      <c r="B3215" s="29" t="s">
        <v>721</v>
      </c>
      <c r="C3215" s="21">
        <v>144600</v>
      </c>
    </row>
    <row r="3216" spans="1:3" hidden="1" x14ac:dyDescent="0.25">
      <c r="A3216" s="34" t="s">
        <v>15</v>
      </c>
      <c r="B3216" s="29" t="s">
        <v>16</v>
      </c>
      <c r="C3216" s="21">
        <v>144600</v>
      </c>
    </row>
    <row r="3217" spans="1:3" hidden="1" x14ac:dyDescent="0.25">
      <c r="A3217" s="35" t="s">
        <v>17</v>
      </c>
      <c r="B3217" s="29" t="s">
        <v>18</v>
      </c>
      <c r="C3217" s="20">
        <v>144600</v>
      </c>
    </row>
    <row r="3218" spans="1:3" hidden="1" x14ac:dyDescent="0.25">
      <c r="A3218" s="32" t="s">
        <v>13</v>
      </c>
      <c r="B3218" s="29" t="s">
        <v>14</v>
      </c>
      <c r="C3218" s="21">
        <v>600000</v>
      </c>
    </row>
    <row r="3219" spans="1:3" hidden="1" x14ac:dyDescent="0.25">
      <c r="A3219" s="33" t="s">
        <v>403</v>
      </c>
      <c r="B3219" s="29" t="s">
        <v>717</v>
      </c>
      <c r="C3219" s="21">
        <v>600000</v>
      </c>
    </row>
    <row r="3220" spans="1:3" hidden="1" x14ac:dyDescent="0.25">
      <c r="A3220" s="34" t="s">
        <v>15</v>
      </c>
      <c r="B3220" s="29" t="s">
        <v>16</v>
      </c>
      <c r="C3220" s="21">
        <v>600000</v>
      </c>
    </row>
    <row r="3221" spans="1:3" hidden="1" x14ac:dyDescent="0.25">
      <c r="A3221" s="35" t="s">
        <v>17</v>
      </c>
      <c r="B3221" s="29" t="s">
        <v>18</v>
      </c>
      <c r="C3221" s="20">
        <v>600000</v>
      </c>
    </row>
    <row r="3222" spans="1:3" hidden="1" x14ac:dyDescent="0.25">
      <c r="A3222" s="31" t="s">
        <v>677</v>
      </c>
      <c r="B3222" s="29" t="s">
        <v>678</v>
      </c>
      <c r="C3222" s="21">
        <v>277000</v>
      </c>
    </row>
    <row r="3223" spans="1:3" hidden="1" x14ac:dyDescent="0.25">
      <c r="A3223" s="32" t="s">
        <v>13</v>
      </c>
      <c r="B3223" s="29" t="s">
        <v>14</v>
      </c>
      <c r="C3223" s="21">
        <v>277000</v>
      </c>
    </row>
    <row r="3224" spans="1:3" hidden="1" x14ac:dyDescent="0.25">
      <c r="A3224" s="33" t="s">
        <v>403</v>
      </c>
      <c r="B3224" s="29" t="s">
        <v>717</v>
      </c>
      <c r="C3224" s="21">
        <v>277000</v>
      </c>
    </row>
    <row r="3225" spans="1:3" hidden="1" x14ac:dyDescent="0.25">
      <c r="A3225" s="34" t="s">
        <v>15</v>
      </c>
      <c r="B3225" s="29" t="s">
        <v>16</v>
      </c>
      <c r="C3225" s="21">
        <v>272000</v>
      </c>
    </row>
    <row r="3226" spans="1:3" hidden="1" x14ac:dyDescent="0.25">
      <c r="A3226" s="35" t="s">
        <v>17</v>
      </c>
      <c r="B3226" s="29" t="s">
        <v>18</v>
      </c>
      <c r="C3226" s="20">
        <v>272000</v>
      </c>
    </row>
    <row r="3227" spans="1:3" hidden="1" x14ac:dyDescent="0.25">
      <c r="A3227" s="34" t="s">
        <v>27</v>
      </c>
      <c r="B3227" s="29" t="s">
        <v>28</v>
      </c>
      <c r="C3227" s="21">
        <v>5000</v>
      </c>
    </row>
    <row r="3228" spans="1:3" hidden="1" x14ac:dyDescent="0.25">
      <c r="A3228" s="35" t="s">
        <v>29</v>
      </c>
      <c r="B3228" s="29" t="s">
        <v>30</v>
      </c>
      <c r="C3228" s="20">
        <v>5000</v>
      </c>
    </row>
    <row r="3229" spans="1:3" hidden="1" x14ac:dyDescent="0.25">
      <c r="A3229" s="31" t="s">
        <v>679</v>
      </c>
      <c r="B3229" s="29" t="s">
        <v>680</v>
      </c>
      <c r="C3229" s="21"/>
    </row>
    <row r="3230" spans="1:3" hidden="1" x14ac:dyDescent="0.25">
      <c r="A3230" s="32" t="s">
        <v>13</v>
      </c>
      <c r="B3230" s="29" t="s">
        <v>14</v>
      </c>
      <c r="C3230" s="21"/>
    </row>
    <row r="3231" spans="1:3" hidden="1" x14ac:dyDescent="0.25">
      <c r="A3231" s="33" t="s">
        <v>742</v>
      </c>
      <c r="B3231" s="29" t="s">
        <v>743</v>
      </c>
      <c r="C3231" s="21"/>
    </row>
    <row r="3232" spans="1:3" hidden="1" x14ac:dyDescent="0.25">
      <c r="A3232" s="34" t="s">
        <v>15</v>
      </c>
      <c r="B3232" s="29" t="s">
        <v>16</v>
      </c>
      <c r="C3232" s="21"/>
    </row>
    <row r="3233" spans="1:3" hidden="1" x14ac:dyDescent="0.25">
      <c r="A3233" s="35" t="s">
        <v>21</v>
      </c>
      <c r="B3233" s="29" t="s">
        <v>22</v>
      </c>
      <c r="C3233" s="20"/>
    </row>
    <row r="3234" spans="1:3" hidden="1" x14ac:dyDescent="0.25">
      <c r="A3234" s="35" t="s">
        <v>17</v>
      </c>
      <c r="B3234" s="29" t="s">
        <v>18</v>
      </c>
      <c r="C3234" s="20"/>
    </row>
    <row r="3235" spans="1:3" hidden="1" x14ac:dyDescent="0.25">
      <c r="A3235" s="31" t="s">
        <v>681</v>
      </c>
      <c r="B3235" s="29" t="s">
        <v>682</v>
      </c>
      <c r="C3235" s="21">
        <v>491230</v>
      </c>
    </row>
    <row r="3236" spans="1:3" hidden="1" x14ac:dyDescent="0.25">
      <c r="A3236" s="32" t="s">
        <v>13</v>
      </c>
      <c r="B3236" s="29" t="s">
        <v>14</v>
      </c>
      <c r="C3236" s="21">
        <v>491230</v>
      </c>
    </row>
    <row r="3237" spans="1:3" hidden="1" x14ac:dyDescent="0.25">
      <c r="A3237" s="33" t="s">
        <v>722</v>
      </c>
      <c r="B3237" s="29" t="s">
        <v>723</v>
      </c>
      <c r="C3237" s="21">
        <v>491230</v>
      </c>
    </row>
    <row r="3238" spans="1:3" hidden="1" x14ac:dyDescent="0.25">
      <c r="A3238" s="34" t="s">
        <v>15</v>
      </c>
      <c r="B3238" s="29" t="s">
        <v>16</v>
      </c>
      <c r="C3238" s="21">
        <v>488730</v>
      </c>
    </row>
    <row r="3239" spans="1:3" hidden="1" x14ac:dyDescent="0.25">
      <c r="A3239" s="35" t="s">
        <v>21</v>
      </c>
      <c r="B3239" s="29" t="s">
        <v>22</v>
      </c>
      <c r="C3239" s="20">
        <v>108000</v>
      </c>
    </row>
    <row r="3240" spans="1:3" hidden="1" x14ac:dyDescent="0.25">
      <c r="A3240" s="35" t="s">
        <v>17</v>
      </c>
      <c r="B3240" s="29" t="s">
        <v>18</v>
      </c>
      <c r="C3240" s="20">
        <v>55500</v>
      </c>
    </row>
    <row r="3241" spans="1:3" hidden="1" x14ac:dyDescent="0.25">
      <c r="A3241" s="35" t="s">
        <v>37</v>
      </c>
      <c r="B3241" s="29" t="s">
        <v>38</v>
      </c>
      <c r="C3241" s="20">
        <v>325230</v>
      </c>
    </row>
    <row r="3242" spans="1:3" hidden="1" x14ac:dyDescent="0.25">
      <c r="A3242" s="34" t="s">
        <v>27</v>
      </c>
      <c r="B3242" s="29" t="s">
        <v>28</v>
      </c>
      <c r="C3242" s="21">
        <v>2500</v>
      </c>
    </row>
    <row r="3243" spans="1:3" hidden="1" x14ac:dyDescent="0.25">
      <c r="A3243" s="35" t="s">
        <v>29</v>
      </c>
      <c r="B3243" s="29" t="s">
        <v>30</v>
      </c>
      <c r="C3243" s="20">
        <v>2500</v>
      </c>
    </row>
    <row r="3244" spans="1:3" hidden="1" x14ac:dyDescent="0.25">
      <c r="A3244" s="31" t="s">
        <v>683</v>
      </c>
      <c r="B3244" s="29" t="s">
        <v>684</v>
      </c>
      <c r="C3244" s="21">
        <v>84000</v>
      </c>
    </row>
    <row r="3245" spans="1:3" hidden="1" x14ac:dyDescent="0.25">
      <c r="A3245" s="32" t="s">
        <v>13</v>
      </c>
      <c r="B3245" s="29" t="s">
        <v>14</v>
      </c>
      <c r="C3245" s="21">
        <v>84000</v>
      </c>
    </row>
    <row r="3246" spans="1:3" hidden="1" x14ac:dyDescent="0.25">
      <c r="A3246" s="33" t="s">
        <v>403</v>
      </c>
      <c r="B3246" s="29" t="s">
        <v>717</v>
      </c>
      <c r="C3246" s="21">
        <v>84000</v>
      </c>
    </row>
    <row r="3247" spans="1:3" hidden="1" x14ac:dyDescent="0.25">
      <c r="A3247" s="34" t="s">
        <v>15</v>
      </c>
      <c r="B3247" s="29" t="s">
        <v>16</v>
      </c>
      <c r="C3247" s="21">
        <v>82000</v>
      </c>
    </row>
    <row r="3248" spans="1:3" hidden="1" x14ac:dyDescent="0.25">
      <c r="A3248" s="35" t="s">
        <v>21</v>
      </c>
      <c r="B3248" s="29" t="s">
        <v>22</v>
      </c>
      <c r="C3248" s="20">
        <v>50500</v>
      </c>
    </row>
    <row r="3249" spans="1:3" hidden="1" x14ac:dyDescent="0.25">
      <c r="A3249" s="35" t="s">
        <v>17</v>
      </c>
      <c r="B3249" s="29" t="s">
        <v>18</v>
      </c>
      <c r="C3249" s="20">
        <v>31500</v>
      </c>
    </row>
    <row r="3250" spans="1:3" hidden="1" x14ac:dyDescent="0.25">
      <c r="A3250" s="34" t="s">
        <v>27</v>
      </c>
      <c r="B3250" s="29" t="s">
        <v>28</v>
      </c>
      <c r="C3250" s="21">
        <v>2000</v>
      </c>
    </row>
    <row r="3251" spans="1:3" hidden="1" x14ac:dyDescent="0.25">
      <c r="A3251" s="35" t="s">
        <v>29</v>
      </c>
      <c r="B3251" s="29" t="s">
        <v>30</v>
      </c>
      <c r="C3251" s="20">
        <v>2000</v>
      </c>
    </row>
    <row r="3252" spans="1:3" hidden="1" x14ac:dyDescent="0.25">
      <c r="A3252" s="31" t="s">
        <v>685</v>
      </c>
      <c r="B3252" s="29" t="s">
        <v>686</v>
      </c>
      <c r="C3252" s="21">
        <v>86000</v>
      </c>
    </row>
    <row r="3253" spans="1:3" hidden="1" x14ac:dyDescent="0.25">
      <c r="A3253" s="32" t="s">
        <v>13</v>
      </c>
      <c r="B3253" s="29" t="s">
        <v>14</v>
      </c>
      <c r="C3253" s="21">
        <v>86000</v>
      </c>
    </row>
    <row r="3254" spans="1:3" hidden="1" x14ac:dyDescent="0.25">
      <c r="A3254" s="33" t="s">
        <v>403</v>
      </c>
      <c r="B3254" s="29" t="s">
        <v>717</v>
      </c>
      <c r="C3254" s="21">
        <v>86000</v>
      </c>
    </row>
    <row r="3255" spans="1:3" hidden="1" x14ac:dyDescent="0.25">
      <c r="A3255" s="34" t="s">
        <v>15</v>
      </c>
      <c r="B3255" s="29" t="s">
        <v>16</v>
      </c>
      <c r="C3255" s="21">
        <v>84000</v>
      </c>
    </row>
    <row r="3256" spans="1:3" hidden="1" x14ac:dyDescent="0.25">
      <c r="A3256" s="35" t="s">
        <v>21</v>
      </c>
      <c r="B3256" s="29" t="s">
        <v>22</v>
      </c>
      <c r="C3256" s="20">
        <v>50500</v>
      </c>
    </row>
    <row r="3257" spans="1:3" hidden="1" x14ac:dyDescent="0.25">
      <c r="A3257" s="35" t="s">
        <v>17</v>
      </c>
      <c r="B3257" s="29" t="s">
        <v>18</v>
      </c>
      <c r="C3257" s="20">
        <v>33500</v>
      </c>
    </row>
    <row r="3258" spans="1:3" hidden="1" x14ac:dyDescent="0.25">
      <c r="A3258" s="34" t="s">
        <v>27</v>
      </c>
      <c r="B3258" s="29" t="s">
        <v>28</v>
      </c>
      <c r="C3258" s="21">
        <v>2000</v>
      </c>
    </row>
    <row r="3259" spans="1:3" hidden="1" x14ac:dyDescent="0.25">
      <c r="A3259" s="35" t="s">
        <v>29</v>
      </c>
      <c r="B3259" s="29" t="s">
        <v>30</v>
      </c>
      <c r="C3259" s="20">
        <v>2000</v>
      </c>
    </row>
    <row r="3260" spans="1:3" hidden="1" x14ac:dyDescent="0.25">
      <c r="A3260" s="31" t="s">
        <v>687</v>
      </c>
      <c r="B3260" s="29" t="s">
        <v>688</v>
      </c>
      <c r="C3260" s="21">
        <v>385000</v>
      </c>
    </row>
    <row r="3261" spans="1:3" hidden="1" x14ac:dyDescent="0.25">
      <c r="A3261" s="32" t="s">
        <v>13</v>
      </c>
      <c r="B3261" s="29" t="s">
        <v>14</v>
      </c>
      <c r="C3261" s="21">
        <v>385000</v>
      </c>
    </row>
    <row r="3262" spans="1:3" hidden="1" x14ac:dyDescent="0.25">
      <c r="A3262" s="33" t="s">
        <v>403</v>
      </c>
      <c r="B3262" s="29" t="s">
        <v>717</v>
      </c>
      <c r="C3262" s="21">
        <v>385000</v>
      </c>
    </row>
    <row r="3263" spans="1:3" hidden="1" x14ac:dyDescent="0.25">
      <c r="A3263" s="34" t="s">
        <v>15</v>
      </c>
      <c r="B3263" s="29" t="s">
        <v>16</v>
      </c>
      <c r="C3263" s="21">
        <v>380000</v>
      </c>
    </row>
    <row r="3264" spans="1:3" hidden="1" x14ac:dyDescent="0.25">
      <c r="A3264" s="35" t="s">
        <v>17</v>
      </c>
      <c r="B3264" s="29" t="s">
        <v>18</v>
      </c>
      <c r="C3264" s="20">
        <v>380000</v>
      </c>
    </row>
    <row r="3265" spans="1:3" hidden="1" x14ac:dyDescent="0.25">
      <c r="A3265" s="34" t="s">
        <v>27</v>
      </c>
      <c r="B3265" s="29" t="s">
        <v>28</v>
      </c>
      <c r="C3265" s="21">
        <v>5000</v>
      </c>
    </row>
    <row r="3266" spans="1:3" hidden="1" x14ac:dyDescent="0.25">
      <c r="A3266" s="35" t="s">
        <v>29</v>
      </c>
      <c r="B3266" s="29" t="s">
        <v>30</v>
      </c>
      <c r="C3266" s="20">
        <v>5000</v>
      </c>
    </row>
    <row r="3267" spans="1:3" hidden="1" x14ac:dyDescent="0.25">
      <c r="A3267" s="31" t="s">
        <v>689</v>
      </c>
      <c r="B3267" s="29" t="s">
        <v>435</v>
      </c>
      <c r="C3267" s="21">
        <v>44147598</v>
      </c>
    </row>
    <row r="3268" spans="1:3" hidden="1" x14ac:dyDescent="0.25">
      <c r="A3268" s="32" t="s">
        <v>157</v>
      </c>
      <c r="B3268" s="29" t="s">
        <v>158</v>
      </c>
      <c r="C3268" s="21">
        <v>44147598</v>
      </c>
    </row>
    <row r="3269" spans="1:3" hidden="1" x14ac:dyDescent="0.25">
      <c r="A3269" s="33" t="s">
        <v>720</v>
      </c>
      <c r="B3269" s="29" t="s">
        <v>721</v>
      </c>
      <c r="C3269" s="21">
        <v>6622215</v>
      </c>
    </row>
    <row r="3270" spans="1:3" hidden="1" x14ac:dyDescent="0.25">
      <c r="A3270" s="34" t="s">
        <v>15</v>
      </c>
      <c r="B3270" s="29" t="s">
        <v>16</v>
      </c>
      <c r="C3270" s="21">
        <v>6586215</v>
      </c>
    </row>
    <row r="3271" spans="1:3" hidden="1" x14ac:dyDescent="0.25">
      <c r="A3271" s="35" t="s">
        <v>21</v>
      </c>
      <c r="B3271" s="29" t="s">
        <v>22</v>
      </c>
      <c r="C3271" s="20">
        <v>405496</v>
      </c>
    </row>
    <row r="3272" spans="1:3" hidden="1" x14ac:dyDescent="0.25">
      <c r="A3272" s="35" t="s">
        <v>17</v>
      </c>
      <c r="B3272" s="29" t="s">
        <v>18</v>
      </c>
      <c r="C3272" s="20">
        <v>6030719</v>
      </c>
    </row>
    <row r="3273" spans="1:3" hidden="1" x14ac:dyDescent="0.25">
      <c r="A3273" s="35" t="s">
        <v>37</v>
      </c>
      <c r="B3273" s="29" t="s">
        <v>38</v>
      </c>
      <c r="C3273" s="20">
        <v>150000</v>
      </c>
    </row>
    <row r="3274" spans="1:3" hidden="1" x14ac:dyDescent="0.25">
      <c r="A3274" s="34" t="s">
        <v>27</v>
      </c>
      <c r="B3274" s="29" t="s">
        <v>28</v>
      </c>
      <c r="C3274" s="21">
        <v>36000</v>
      </c>
    </row>
    <row r="3275" spans="1:3" hidden="1" x14ac:dyDescent="0.25">
      <c r="A3275" s="35" t="s">
        <v>29</v>
      </c>
      <c r="B3275" s="29" t="s">
        <v>30</v>
      </c>
      <c r="C3275" s="20">
        <v>36000</v>
      </c>
    </row>
    <row r="3276" spans="1:3" hidden="1" x14ac:dyDescent="0.25">
      <c r="A3276" s="33" t="s">
        <v>732</v>
      </c>
      <c r="B3276" s="29" t="s">
        <v>733</v>
      </c>
      <c r="C3276" s="21">
        <v>37525383</v>
      </c>
    </row>
    <row r="3277" spans="1:3" hidden="1" x14ac:dyDescent="0.25">
      <c r="A3277" s="34" t="s">
        <v>15</v>
      </c>
      <c r="B3277" s="29" t="s">
        <v>16</v>
      </c>
      <c r="C3277" s="21">
        <v>37321383</v>
      </c>
    </row>
    <row r="3278" spans="1:3" hidden="1" x14ac:dyDescent="0.25">
      <c r="A3278" s="35" t="s">
        <v>21</v>
      </c>
      <c r="B3278" s="29" t="s">
        <v>22</v>
      </c>
      <c r="C3278" s="20">
        <v>2297809</v>
      </c>
    </row>
    <row r="3279" spans="1:3" hidden="1" x14ac:dyDescent="0.25">
      <c r="A3279" s="35" t="s">
        <v>17</v>
      </c>
      <c r="B3279" s="29" t="s">
        <v>18</v>
      </c>
      <c r="C3279" s="20">
        <v>34173574</v>
      </c>
    </row>
    <row r="3280" spans="1:3" hidden="1" x14ac:dyDescent="0.25">
      <c r="A3280" s="35" t="s">
        <v>37</v>
      </c>
      <c r="B3280" s="29" t="s">
        <v>38</v>
      </c>
      <c r="C3280" s="20">
        <v>850000</v>
      </c>
    </row>
    <row r="3281" spans="1:3" hidden="1" x14ac:dyDescent="0.25">
      <c r="A3281" s="34" t="s">
        <v>27</v>
      </c>
      <c r="B3281" s="29" t="s">
        <v>28</v>
      </c>
      <c r="C3281" s="21">
        <v>204000</v>
      </c>
    </row>
    <row r="3282" spans="1:3" hidden="1" x14ac:dyDescent="0.25">
      <c r="A3282" s="35" t="s">
        <v>29</v>
      </c>
      <c r="B3282" s="29" t="s">
        <v>30</v>
      </c>
      <c r="C3282" s="20">
        <v>204000</v>
      </c>
    </row>
    <row r="3283" spans="1:3" hidden="1" x14ac:dyDescent="0.25">
      <c r="A3283" s="31" t="s">
        <v>690</v>
      </c>
      <c r="B3283" s="29" t="s">
        <v>691</v>
      </c>
      <c r="C3283" s="21">
        <v>19054000</v>
      </c>
    </row>
    <row r="3284" spans="1:3" hidden="1" x14ac:dyDescent="0.25">
      <c r="A3284" s="32" t="s">
        <v>157</v>
      </c>
      <c r="B3284" s="29" t="s">
        <v>158</v>
      </c>
      <c r="C3284" s="21">
        <v>19054000</v>
      </c>
    </row>
    <row r="3285" spans="1:3" hidden="1" x14ac:dyDescent="0.25">
      <c r="A3285" s="33" t="s">
        <v>720</v>
      </c>
      <c r="B3285" s="29" t="s">
        <v>721</v>
      </c>
      <c r="C3285" s="21">
        <v>2858100</v>
      </c>
    </row>
    <row r="3286" spans="1:3" hidden="1" x14ac:dyDescent="0.25">
      <c r="A3286" s="34" t="s">
        <v>15</v>
      </c>
      <c r="B3286" s="29" t="s">
        <v>16</v>
      </c>
      <c r="C3286" s="21">
        <v>2778100</v>
      </c>
    </row>
    <row r="3287" spans="1:3" hidden="1" x14ac:dyDescent="0.25">
      <c r="A3287" s="35" t="s">
        <v>21</v>
      </c>
      <c r="B3287" s="29" t="s">
        <v>22</v>
      </c>
      <c r="C3287" s="20">
        <v>2163500</v>
      </c>
    </row>
    <row r="3288" spans="1:3" hidden="1" x14ac:dyDescent="0.25">
      <c r="A3288" s="35" t="s">
        <v>17</v>
      </c>
      <c r="B3288" s="29" t="s">
        <v>18</v>
      </c>
      <c r="C3288" s="20">
        <v>614600</v>
      </c>
    </row>
    <row r="3289" spans="1:3" hidden="1" x14ac:dyDescent="0.25">
      <c r="A3289" s="34" t="s">
        <v>27</v>
      </c>
      <c r="B3289" s="29" t="s">
        <v>28</v>
      </c>
      <c r="C3289" s="21">
        <v>80000</v>
      </c>
    </row>
    <row r="3290" spans="1:3" hidden="1" x14ac:dyDescent="0.25">
      <c r="A3290" s="35" t="s">
        <v>29</v>
      </c>
      <c r="B3290" s="29" t="s">
        <v>30</v>
      </c>
      <c r="C3290" s="20">
        <v>80000</v>
      </c>
    </row>
    <row r="3291" spans="1:3" hidden="1" x14ac:dyDescent="0.25">
      <c r="A3291" s="33" t="s">
        <v>732</v>
      </c>
      <c r="B3291" s="29" t="s">
        <v>733</v>
      </c>
      <c r="C3291" s="21">
        <v>16195900</v>
      </c>
    </row>
    <row r="3292" spans="1:3" hidden="1" x14ac:dyDescent="0.25">
      <c r="A3292" s="34" t="s">
        <v>15</v>
      </c>
      <c r="B3292" s="29" t="s">
        <v>16</v>
      </c>
      <c r="C3292" s="21">
        <v>15742567</v>
      </c>
    </row>
    <row r="3293" spans="1:3" hidden="1" x14ac:dyDescent="0.25">
      <c r="A3293" s="35" t="s">
        <v>21</v>
      </c>
      <c r="B3293" s="29" t="s">
        <v>22</v>
      </c>
      <c r="C3293" s="20">
        <v>12259834</v>
      </c>
    </row>
    <row r="3294" spans="1:3" hidden="1" x14ac:dyDescent="0.25">
      <c r="A3294" s="35" t="s">
        <v>17</v>
      </c>
      <c r="B3294" s="29" t="s">
        <v>18</v>
      </c>
      <c r="C3294" s="20">
        <v>3482733</v>
      </c>
    </row>
    <row r="3295" spans="1:3" hidden="1" x14ac:dyDescent="0.25">
      <c r="A3295" s="34" t="s">
        <v>27</v>
      </c>
      <c r="B3295" s="29" t="s">
        <v>28</v>
      </c>
      <c r="C3295" s="21">
        <v>453333</v>
      </c>
    </row>
    <row r="3296" spans="1:3" hidden="1" x14ac:dyDescent="0.25">
      <c r="A3296" s="35" t="s">
        <v>29</v>
      </c>
      <c r="B3296" s="29" t="s">
        <v>30</v>
      </c>
      <c r="C3296" s="20">
        <v>453333</v>
      </c>
    </row>
    <row r="3297" spans="1:3" hidden="1" x14ac:dyDescent="0.25">
      <c r="A3297" s="25" t="s">
        <v>692</v>
      </c>
      <c r="B3297" s="18" t="s">
        <v>693</v>
      </c>
      <c r="C3297" s="21">
        <v>297457914</v>
      </c>
    </row>
    <row r="3298" spans="1:3" hidden="1" x14ac:dyDescent="0.25">
      <c r="A3298" s="26" t="s">
        <v>272</v>
      </c>
      <c r="B3298" s="23" t="s">
        <v>273</v>
      </c>
      <c r="C3298" s="21">
        <v>297457914</v>
      </c>
    </row>
    <row r="3299" spans="1:3" hidden="1" x14ac:dyDescent="0.25">
      <c r="A3299" s="31" t="s">
        <v>274</v>
      </c>
      <c r="B3299" s="29" t="s">
        <v>275</v>
      </c>
      <c r="C3299" s="21">
        <v>107895398</v>
      </c>
    </row>
    <row r="3300" spans="1:3" hidden="1" x14ac:dyDescent="0.25">
      <c r="A3300" s="32" t="s">
        <v>99</v>
      </c>
      <c r="B3300" s="29" t="s">
        <v>100</v>
      </c>
      <c r="C3300" s="21">
        <v>107895398</v>
      </c>
    </row>
    <row r="3301" spans="1:3" hidden="1" x14ac:dyDescent="0.25">
      <c r="A3301" s="33" t="s">
        <v>715</v>
      </c>
      <c r="B3301" s="29" t="s">
        <v>716</v>
      </c>
      <c r="C3301" s="21">
        <v>75766305</v>
      </c>
    </row>
    <row r="3302" spans="1:3" hidden="1" x14ac:dyDescent="0.25">
      <c r="A3302" s="34" t="s">
        <v>15</v>
      </c>
      <c r="B3302" s="29" t="s">
        <v>16</v>
      </c>
      <c r="C3302" s="21">
        <v>75766305</v>
      </c>
    </row>
    <row r="3303" spans="1:3" hidden="1" x14ac:dyDescent="0.25">
      <c r="A3303" s="35" t="s">
        <v>61</v>
      </c>
      <c r="B3303" s="29" t="s">
        <v>62</v>
      </c>
      <c r="C3303" s="20">
        <v>432000</v>
      </c>
    </row>
    <row r="3304" spans="1:3" hidden="1" x14ac:dyDescent="0.25">
      <c r="A3304" s="35" t="s">
        <v>37</v>
      </c>
      <c r="B3304" s="29" t="s">
        <v>38</v>
      </c>
      <c r="C3304" s="20">
        <v>74758305</v>
      </c>
    </row>
    <row r="3305" spans="1:3" hidden="1" x14ac:dyDescent="0.25">
      <c r="A3305" s="35" t="s">
        <v>53</v>
      </c>
      <c r="B3305" s="29" t="s">
        <v>54</v>
      </c>
      <c r="C3305" s="20">
        <v>576000</v>
      </c>
    </row>
    <row r="3306" spans="1:3" hidden="1" x14ac:dyDescent="0.25">
      <c r="A3306" s="33" t="s">
        <v>369</v>
      </c>
      <c r="B3306" s="29" t="s">
        <v>718</v>
      </c>
      <c r="C3306" s="21">
        <v>32129093</v>
      </c>
    </row>
    <row r="3307" spans="1:3" hidden="1" x14ac:dyDescent="0.25">
      <c r="A3307" s="34" t="s">
        <v>15</v>
      </c>
      <c r="B3307" s="29" t="s">
        <v>16</v>
      </c>
      <c r="C3307" s="21">
        <v>32129093</v>
      </c>
    </row>
    <row r="3308" spans="1:3" hidden="1" x14ac:dyDescent="0.25">
      <c r="A3308" s="35" t="s">
        <v>61</v>
      </c>
      <c r="B3308" s="29" t="s">
        <v>62</v>
      </c>
      <c r="C3308" s="20">
        <v>175719</v>
      </c>
    </row>
    <row r="3309" spans="1:3" hidden="1" x14ac:dyDescent="0.25">
      <c r="A3309" s="35" t="s">
        <v>37</v>
      </c>
      <c r="B3309" s="29" t="s">
        <v>38</v>
      </c>
      <c r="C3309" s="20">
        <v>31743374</v>
      </c>
    </row>
    <row r="3310" spans="1:3" hidden="1" x14ac:dyDescent="0.25">
      <c r="A3310" s="35" t="s">
        <v>53</v>
      </c>
      <c r="B3310" s="29" t="s">
        <v>54</v>
      </c>
      <c r="C3310" s="20">
        <v>210000</v>
      </c>
    </row>
    <row r="3311" spans="1:3" hidden="1" x14ac:dyDescent="0.25">
      <c r="A3311" s="31" t="s">
        <v>278</v>
      </c>
      <c r="B3311" s="29" t="s">
        <v>279</v>
      </c>
      <c r="C3311" s="21">
        <v>589951</v>
      </c>
    </row>
    <row r="3312" spans="1:3" hidden="1" x14ac:dyDescent="0.25">
      <c r="A3312" s="32" t="s">
        <v>99</v>
      </c>
      <c r="B3312" s="29" t="s">
        <v>100</v>
      </c>
      <c r="C3312" s="21">
        <v>589951</v>
      </c>
    </row>
    <row r="3313" spans="1:3" hidden="1" x14ac:dyDescent="0.25">
      <c r="A3313" s="33" t="s">
        <v>720</v>
      </c>
      <c r="B3313" s="29" t="s">
        <v>721</v>
      </c>
      <c r="C3313" s="21">
        <v>490620</v>
      </c>
    </row>
    <row r="3314" spans="1:3" hidden="1" x14ac:dyDescent="0.25">
      <c r="A3314" s="34" t="s">
        <v>15</v>
      </c>
      <c r="B3314" s="29" t="s">
        <v>16</v>
      </c>
      <c r="C3314" s="21">
        <v>490620</v>
      </c>
    </row>
    <row r="3315" spans="1:3" hidden="1" x14ac:dyDescent="0.25">
      <c r="A3315" s="35" t="s">
        <v>17</v>
      </c>
      <c r="B3315" s="29" t="s">
        <v>18</v>
      </c>
      <c r="C3315" s="20">
        <v>490620</v>
      </c>
    </row>
    <row r="3316" spans="1:3" hidden="1" x14ac:dyDescent="0.25">
      <c r="A3316" s="33" t="s">
        <v>369</v>
      </c>
      <c r="B3316" s="29" t="s">
        <v>718</v>
      </c>
      <c r="C3316" s="21">
        <v>99331</v>
      </c>
    </row>
    <row r="3317" spans="1:3" hidden="1" x14ac:dyDescent="0.25">
      <c r="A3317" s="34" t="s">
        <v>15</v>
      </c>
      <c r="B3317" s="29" t="s">
        <v>16</v>
      </c>
      <c r="C3317" s="21">
        <v>99331</v>
      </c>
    </row>
    <row r="3318" spans="1:3" hidden="1" x14ac:dyDescent="0.25">
      <c r="A3318" s="35" t="s">
        <v>37</v>
      </c>
      <c r="B3318" s="29" t="s">
        <v>38</v>
      </c>
      <c r="C3318" s="20">
        <v>99331</v>
      </c>
    </row>
    <row r="3319" spans="1:3" hidden="1" x14ac:dyDescent="0.25">
      <c r="A3319" s="31" t="s">
        <v>694</v>
      </c>
      <c r="B3319" s="29" t="s">
        <v>695</v>
      </c>
      <c r="C3319" s="21">
        <v>14659405</v>
      </c>
    </row>
    <row r="3320" spans="1:3" hidden="1" x14ac:dyDescent="0.25">
      <c r="A3320" s="32" t="s">
        <v>99</v>
      </c>
      <c r="B3320" s="29" t="s">
        <v>100</v>
      </c>
      <c r="C3320" s="21">
        <v>14659405</v>
      </c>
    </row>
    <row r="3321" spans="1:3" hidden="1" x14ac:dyDescent="0.25">
      <c r="A3321" s="33" t="s">
        <v>715</v>
      </c>
      <c r="B3321" s="29" t="s">
        <v>716</v>
      </c>
      <c r="C3321" s="21">
        <v>14559395</v>
      </c>
    </row>
    <row r="3322" spans="1:3" hidden="1" x14ac:dyDescent="0.25">
      <c r="A3322" s="34" t="s">
        <v>15</v>
      </c>
      <c r="B3322" s="29" t="s">
        <v>16</v>
      </c>
      <c r="C3322" s="21">
        <v>12099395</v>
      </c>
    </row>
    <row r="3323" spans="1:3" hidden="1" x14ac:dyDescent="0.25">
      <c r="A3323" s="35" t="s">
        <v>21</v>
      </c>
      <c r="B3323" s="29" t="s">
        <v>22</v>
      </c>
      <c r="C3323" s="20">
        <v>6626064</v>
      </c>
    </row>
    <row r="3324" spans="1:3" hidden="1" x14ac:dyDescent="0.25">
      <c r="A3324" s="35" t="s">
        <v>17</v>
      </c>
      <c r="B3324" s="29" t="s">
        <v>18</v>
      </c>
      <c r="C3324" s="20">
        <v>5431231</v>
      </c>
    </row>
    <row r="3325" spans="1:3" hidden="1" x14ac:dyDescent="0.25">
      <c r="A3325" s="35" t="s">
        <v>23</v>
      </c>
      <c r="B3325" s="29" t="s">
        <v>24</v>
      </c>
      <c r="C3325" s="20">
        <v>42100</v>
      </c>
    </row>
    <row r="3326" spans="1:3" hidden="1" x14ac:dyDescent="0.25">
      <c r="A3326" s="34" t="s">
        <v>27</v>
      </c>
      <c r="B3326" s="29" t="s">
        <v>28</v>
      </c>
      <c r="C3326" s="21">
        <v>2460000</v>
      </c>
    </row>
    <row r="3327" spans="1:3" hidden="1" x14ac:dyDescent="0.25">
      <c r="A3327" s="35" t="s">
        <v>151</v>
      </c>
      <c r="B3327" s="29" t="s">
        <v>152</v>
      </c>
      <c r="C3327" s="20">
        <v>100000</v>
      </c>
    </row>
    <row r="3328" spans="1:3" hidden="1" x14ac:dyDescent="0.25">
      <c r="A3328" s="35" t="s">
        <v>29</v>
      </c>
      <c r="B3328" s="29" t="s">
        <v>30</v>
      </c>
      <c r="C3328" s="20">
        <v>2360000</v>
      </c>
    </row>
    <row r="3329" spans="1:3" hidden="1" x14ac:dyDescent="0.25">
      <c r="A3329" s="33" t="s">
        <v>369</v>
      </c>
      <c r="B3329" s="29" t="s">
        <v>718</v>
      </c>
      <c r="C3329" s="21">
        <v>100010</v>
      </c>
    </row>
    <row r="3330" spans="1:3" hidden="1" x14ac:dyDescent="0.25">
      <c r="A3330" s="34" t="s">
        <v>15</v>
      </c>
      <c r="B3330" s="29" t="s">
        <v>16</v>
      </c>
      <c r="C3330" s="21">
        <v>100010</v>
      </c>
    </row>
    <row r="3331" spans="1:3" hidden="1" x14ac:dyDescent="0.25">
      <c r="A3331" s="35" t="s">
        <v>21</v>
      </c>
      <c r="B3331" s="29" t="s">
        <v>22</v>
      </c>
      <c r="C3331" s="20">
        <v>2130</v>
      </c>
    </row>
    <row r="3332" spans="1:3" hidden="1" x14ac:dyDescent="0.25">
      <c r="A3332" s="35" t="s">
        <v>17</v>
      </c>
      <c r="B3332" s="29" t="s">
        <v>18</v>
      </c>
      <c r="C3332" s="20">
        <v>95333</v>
      </c>
    </row>
    <row r="3333" spans="1:3" hidden="1" x14ac:dyDescent="0.25">
      <c r="A3333" s="35" t="s">
        <v>23</v>
      </c>
      <c r="B3333" s="29" t="s">
        <v>24</v>
      </c>
      <c r="C3333" s="20">
        <v>2547</v>
      </c>
    </row>
    <row r="3334" spans="1:3" hidden="1" x14ac:dyDescent="0.25">
      <c r="A3334" s="31" t="s">
        <v>696</v>
      </c>
      <c r="B3334" s="29" t="s">
        <v>697</v>
      </c>
      <c r="C3334" s="21">
        <v>28984</v>
      </c>
    </row>
    <row r="3335" spans="1:3" hidden="1" x14ac:dyDescent="0.25">
      <c r="A3335" s="32" t="s">
        <v>99</v>
      </c>
      <c r="B3335" s="29" t="s">
        <v>100</v>
      </c>
      <c r="C3335" s="21">
        <v>28984</v>
      </c>
    </row>
    <row r="3336" spans="1:3" hidden="1" x14ac:dyDescent="0.25">
      <c r="A3336" s="33" t="s">
        <v>403</v>
      </c>
      <c r="B3336" s="29" t="s">
        <v>717</v>
      </c>
      <c r="C3336" s="21">
        <v>28984</v>
      </c>
    </row>
    <row r="3337" spans="1:3" hidden="1" x14ac:dyDescent="0.25">
      <c r="A3337" s="34" t="s">
        <v>15</v>
      </c>
      <c r="B3337" s="29" t="s">
        <v>16</v>
      </c>
      <c r="C3337" s="21">
        <v>28984</v>
      </c>
    </row>
    <row r="3338" spans="1:3" hidden="1" x14ac:dyDescent="0.25">
      <c r="A3338" s="35" t="s">
        <v>17</v>
      </c>
      <c r="B3338" s="29" t="s">
        <v>18</v>
      </c>
      <c r="C3338" s="20">
        <v>28984</v>
      </c>
    </row>
    <row r="3339" spans="1:3" hidden="1" x14ac:dyDescent="0.25">
      <c r="A3339" s="31" t="s">
        <v>698</v>
      </c>
      <c r="B3339" s="29" t="s">
        <v>699</v>
      </c>
      <c r="C3339" s="21">
        <v>1014983</v>
      </c>
    </row>
    <row r="3340" spans="1:3" hidden="1" x14ac:dyDescent="0.25">
      <c r="A3340" s="32" t="s">
        <v>99</v>
      </c>
      <c r="B3340" s="29" t="s">
        <v>100</v>
      </c>
      <c r="C3340" s="21">
        <v>1014983</v>
      </c>
    </row>
    <row r="3341" spans="1:3" hidden="1" x14ac:dyDescent="0.25">
      <c r="A3341" s="33" t="s">
        <v>403</v>
      </c>
      <c r="B3341" s="29" t="s">
        <v>717</v>
      </c>
      <c r="C3341" s="21">
        <v>14983</v>
      </c>
    </row>
    <row r="3342" spans="1:3" hidden="1" x14ac:dyDescent="0.25">
      <c r="A3342" s="34" t="s">
        <v>15</v>
      </c>
      <c r="B3342" s="29" t="s">
        <v>16</v>
      </c>
      <c r="C3342" s="21">
        <v>14983</v>
      </c>
    </row>
    <row r="3343" spans="1:3" hidden="1" x14ac:dyDescent="0.25">
      <c r="A3343" s="35" t="s">
        <v>17</v>
      </c>
      <c r="B3343" s="29" t="s">
        <v>18</v>
      </c>
      <c r="C3343" s="20">
        <v>14983</v>
      </c>
    </row>
    <row r="3344" spans="1:3" hidden="1" x14ac:dyDescent="0.25">
      <c r="A3344" s="33" t="s">
        <v>722</v>
      </c>
      <c r="B3344" s="29" t="s">
        <v>723</v>
      </c>
      <c r="C3344" s="21">
        <v>1000000</v>
      </c>
    </row>
    <row r="3345" spans="1:3" hidden="1" x14ac:dyDescent="0.25">
      <c r="A3345" s="34" t="s">
        <v>15</v>
      </c>
      <c r="B3345" s="29" t="s">
        <v>16</v>
      </c>
      <c r="C3345" s="21">
        <v>1000000</v>
      </c>
    </row>
    <row r="3346" spans="1:3" hidden="1" x14ac:dyDescent="0.25">
      <c r="A3346" s="35" t="s">
        <v>37</v>
      </c>
      <c r="B3346" s="29" t="s">
        <v>38</v>
      </c>
      <c r="C3346" s="20">
        <v>1000000</v>
      </c>
    </row>
    <row r="3347" spans="1:3" hidden="1" x14ac:dyDescent="0.25">
      <c r="A3347" s="31" t="s">
        <v>284</v>
      </c>
      <c r="B3347" s="29" t="s">
        <v>285</v>
      </c>
      <c r="C3347" s="21">
        <v>131413820</v>
      </c>
    </row>
    <row r="3348" spans="1:3" hidden="1" x14ac:dyDescent="0.25">
      <c r="A3348" s="32" t="s">
        <v>99</v>
      </c>
      <c r="B3348" s="29" t="s">
        <v>100</v>
      </c>
      <c r="C3348" s="21">
        <v>131413820</v>
      </c>
    </row>
    <row r="3349" spans="1:3" hidden="1" x14ac:dyDescent="0.25">
      <c r="A3349" s="33" t="s">
        <v>715</v>
      </c>
      <c r="B3349" s="29" t="s">
        <v>716</v>
      </c>
      <c r="C3349" s="21">
        <v>91379699</v>
      </c>
    </row>
    <row r="3350" spans="1:3" hidden="1" x14ac:dyDescent="0.25">
      <c r="A3350" s="34" t="s">
        <v>15</v>
      </c>
      <c r="B3350" s="29" t="s">
        <v>16</v>
      </c>
      <c r="C3350" s="21">
        <v>91379699</v>
      </c>
    </row>
    <row r="3351" spans="1:3" hidden="1" x14ac:dyDescent="0.25">
      <c r="A3351" s="35" t="s">
        <v>61</v>
      </c>
      <c r="B3351" s="29" t="s">
        <v>62</v>
      </c>
      <c r="C3351" s="20">
        <v>960142</v>
      </c>
    </row>
    <row r="3352" spans="1:3" hidden="1" x14ac:dyDescent="0.25">
      <c r="A3352" s="35" t="s">
        <v>37</v>
      </c>
      <c r="B3352" s="29" t="s">
        <v>38</v>
      </c>
      <c r="C3352" s="20">
        <v>89594171</v>
      </c>
    </row>
    <row r="3353" spans="1:3" hidden="1" x14ac:dyDescent="0.25">
      <c r="A3353" s="35" t="s">
        <v>53</v>
      </c>
      <c r="B3353" s="29" t="s">
        <v>54</v>
      </c>
      <c r="C3353" s="20">
        <v>825386</v>
      </c>
    </row>
    <row r="3354" spans="1:3" hidden="1" x14ac:dyDescent="0.25">
      <c r="A3354" s="33" t="s">
        <v>369</v>
      </c>
      <c r="B3354" s="29" t="s">
        <v>718</v>
      </c>
      <c r="C3354" s="21">
        <v>40034121</v>
      </c>
    </row>
    <row r="3355" spans="1:3" hidden="1" x14ac:dyDescent="0.25">
      <c r="A3355" s="34" t="s">
        <v>15</v>
      </c>
      <c r="B3355" s="29" t="s">
        <v>16</v>
      </c>
      <c r="C3355" s="21">
        <v>40034121</v>
      </c>
    </row>
    <row r="3356" spans="1:3" hidden="1" x14ac:dyDescent="0.25">
      <c r="A3356" s="35" t="s">
        <v>61</v>
      </c>
      <c r="B3356" s="29" t="s">
        <v>62</v>
      </c>
      <c r="C3356" s="20">
        <v>242724</v>
      </c>
    </row>
    <row r="3357" spans="1:3" hidden="1" x14ac:dyDescent="0.25">
      <c r="A3357" s="35" t="s">
        <v>37</v>
      </c>
      <c r="B3357" s="29" t="s">
        <v>38</v>
      </c>
      <c r="C3357" s="20">
        <v>39517734</v>
      </c>
    </row>
    <row r="3358" spans="1:3" hidden="1" x14ac:dyDescent="0.25">
      <c r="A3358" s="35" t="s">
        <v>53</v>
      </c>
      <c r="B3358" s="29" t="s">
        <v>54</v>
      </c>
      <c r="C3358" s="20">
        <v>273663</v>
      </c>
    </row>
    <row r="3359" spans="1:3" hidden="1" x14ac:dyDescent="0.25">
      <c r="A3359" s="31" t="s">
        <v>302</v>
      </c>
      <c r="B3359" s="29" t="s">
        <v>303</v>
      </c>
      <c r="C3359" s="21">
        <v>8930750</v>
      </c>
    </row>
    <row r="3360" spans="1:3" hidden="1" x14ac:dyDescent="0.25">
      <c r="A3360" s="32" t="s">
        <v>99</v>
      </c>
      <c r="B3360" s="29" t="s">
        <v>100</v>
      </c>
      <c r="C3360" s="21">
        <v>8930750</v>
      </c>
    </row>
    <row r="3361" spans="1:3" hidden="1" x14ac:dyDescent="0.25">
      <c r="A3361" s="33" t="s">
        <v>720</v>
      </c>
      <c r="B3361" s="29" t="s">
        <v>721</v>
      </c>
      <c r="C3361" s="21">
        <v>864035</v>
      </c>
    </row>
    <row r="3362" spans="1:3" hidden="1" x14ac:dyDescent="0.25">
      <c r="A3362" s="34" t="s">
        <v>15</v>
      </c>
      <c r="B3362" s="29" t="s">
        <v>16</v>
      </c>
      <c r="C3362" s="21">
        <v>864035</v>
      </c>
    </row>
    <row r="3363" spans="1:3" hidden="1" x14ac:dyDescent="0.25">
      <c r="A3363" s="35" t="s">
        <v>17</v>
      </c>
      <c r="B3363" s="29" t="s">
        <v>18</v>
      </c>
      <c r="C3363" s="20">
        <v>53000</v>
      </c>
    </row>
    <row r="3364" spans="1:3" hidden="1" x14ac:dyDescent="0.25">
      <c r="A3364" s="35" t="s">
        <v>37</v>
      </c>
      <c r="B3364" s="29" t="s">
        <v>38</v>
      </c>
      <c r="C3364" s="20">
        <v>811035</v>
      </c>
    </row>
    <row r="3365" spans="1:3" hidden="1" x14ac:dyDescent="0.25">
      <c r="A3365" s="33" t="s">
        <v>369</v>
      </c>
      <c r="B3365" s="29" t="s">
        <v>718</v>
      </c>
      <c r="C3365" s="21">
        <v>3183092</v>
      </c>
    </row>
    <row r="3366" spans="1:3" hidden="1" x14ac:dyDescent="0.25">
      <c r="A3366" s="34" t="s">
        <v>15</v>
      </c>
      <c r="B3366" s="29" t="s">
        <v>16</v>
      </c>
      <c r="C3366" s="21">
        <v>3183092</v>
      </c>
    </row>
    <row r="3367" spans="1:3" hidden="1" x14ac:dyDescent="0.25">
      <c r="A3367" s="35" t="s">
        <v>37</v>
      </c>
      <c r="B3367" s="29" t="s">
        <v>38</v>
      </c>
      <c r="C3367" s="20">
        <v>3183092</v>
      </c>
    </row>
    <row r="3368" spans="1:3" hidden="1" x14ac:dyDescent="0.25">
      <c r="A3368" s="33" t="s">
        <v>739</v>
      </c>
      <c r="B3368" s="29" t="s">
        <v>740</v>
      </c>
      <c r="C3368" s="21">
        <v>4883623</v>
      </c>
    </row>
    <row r="3369" spans="1:3" hidden="1" x14ac:dyDescent="0.25">
      <c r="A3369" s="34" t="s">
        <v>15</v>
      </c>
      <c r="B3369" s="29" t="s">
        <v>16</v>
      </c>
      <c r="C3369" s="21">
        <v>4883623</v>
      </c>
    </row>
    <row r="3370" spans="1:3" hidden="1" x14ac:dyDescent="0.25">
      <c r="A3370" s="35" t="s">
        <v>37</v>
      </c>
      <c r="B3370" s="29" t="s">
        <v>38</v>
      </c>
      <c r="C3370" s="20">
        <v>4883623</v>
      </c>
    </row>
    <row r="3371" spans="1:3" hidden="1" x14ac:dyDescent="0.25">
      <c r="A3371" s="31" t="s">
        <v>700</v>
      </c>
      <c r="B3371" s="29" t="s">
        <v>701</v>
      </c>
      <c r="C3371" s="21">
        <v>1507492</v>
      </c>
    </row>
    <row r="3372" spans="1:3" hidden="1" x14ac:dyDescent="0.25">
      <c r="A3372" s="32" t="s">
        <v>99</v>
      </c>
      <c r="B3372" s="29" t="s">
        <v>100</v>
      </c>
      <c r="C3372" s="21">
        <v>1507492</v>
      </c>
    </row>
    <row r="3373" spans="1:3" hidden="1" x14ac:dyDescent="0.25">
      <c r="A3373" s="33" t="s">
        <v>403</v>
      </c>
      <c r="B3373" s="29" t="s">
        <v>717</v>
      </c>
      <c r="C3373" s="21">
        <v>7492</v>
      </c>
    </row>
    <row r="3374" spans="1:3" hidden="1" x14ac:dyDescent="0.25">
      <c r="A3374" s="34" t="s">
        <v>15</v>
      </c>
      <c r="B3374" s="29" t="s">
        <v>16</v>
      </c>
      <c r="C3374" s="21">
        <v>7492</v>
      </c>
    </row>
    <row r="3375" spans="1:3" hidden="1" x14ac:dyDescent="0.25">
      <c r="A3375" s="35" t="s">
        <v>17</v>
      </c>
      <c r="B3375" s="29" t="s">
        <v>18</v>
      </c>
      <c r="C3375" s="20">
        <v>7492</v>
      </c>
    </row>
    <row r="3376" spans="1:3" hidden="1" x14ac:dyDescent="0.25">
      <c r="A3376" s="33" t="s">
        <v>722</v>
      </c>
      <c r="B3376" s="29" t="s">
        <v>723</v>
      </c>
      <c r="C3376" s="21">
        <v>1500000</v>
      </c>
    </row>
    <row r="3377" spans="1:3" hidden="1" x14ac:dyDescent="0.25">
      <c r="A3377" s="34" t="s">
        <v>15</v>
      </c>
      <c r="B3377" s="29" t="s">
        <v>16</v>
      </c>
      <c r="C3377" s="21">
        <v>1500000</v>
      </c>
    </row>
    <row r="3378" spans="1:3" hidden="1" x14ac:dyDescent="0.25">
      <c r="A3378" s="35" t="s">
        <v>37</v>
      </c>
      <c r="B3378" s="29" t="s">
        <v>38</v>
      </c>
      <c r="C3378" s="20">
        <v>1500000</v>
      </c>
    </row>
    <row r="3379" spans="1:3" hidden="1" x14ac:dyDescent="0.25">
      <c r="A3379" s="31" t="s">
        <v>702</v>
      </c>
      <c r="B3379" s="29" t="s">
        <v>703</v>
      </c>
      <c r="C3379" s="21">
        <v>757483</v>
      </c>
    </row>
    <row r="3380" spans="1:3" hidden="1" x14ac:dyDescent="0.25">
      <c r="A3380" s="32" t="s">
        <v>99</v>
      </c>
      <c r="B3380" s="29" t="s">
        <v>100</v>
      </c>
      <c r="C3380" s="21">
        <v>757483</v>
      </c>
    </row>
    <row r="3381" spans="1:3" hidden="1" x14ac:dyDescent="0.25">
      <c r="A3381" s="33" t="s">
        <v>403</v>
      </c>
      <c r="B3381" s="29" t="s">
        <v>717</v>
      </c>
      <c r="C3381" s="21">
        <v>7483</v>
      </c>
    </row>
    <row r="3382" spans="1:3" hidden="1" x14ac:dyDescent="0.25">
      <c r="A3382" s="34" t="s">
        <v>15</v>
      </c>
      <c r="B3382" s="29" t="s">
        <v>16</v>
      </c>
      <c r="C3382" s="21">
        <v>7483</v>
      </c>
    </row>
    <row r="3383" spans="1:3" hidden="1" x14ac:dyDescent="0.25">
      <c r="A3383" s="35" t="s">
        <v>17</v>
      </c>
      <c r="B3383" s="29" t="s">
        <v>18</v>
      </c>
      <c r="C3383" s="20">
        <v>7483</v>
      </c>
    </row>
    <row r="3384" spans="1:3" hidden="1" x14ac:dyDescent="0.25">
      <c r="A3384" s="33" t="s">
        <v>722</v>
      </c>
      <c r="B3384" s="29" t="s">
        <v>723</v>
      </c>
      <c r="C3384" s="21">
        <v>750000</v>
      </c>
    </row>
    <row r="3385" spans="1:3" hidden="1" x14ac:dyDescent="0.25">
      <c r="A3385" s="34" t="s">
        <v>15</v>
      </c>
      <c r="B3385" s="29" t="s">
        <v>16</v>
      </c>
      <c r="C3385" s="21">
        <v>750000</v>
      </c>
    </row>
    <row r="3386" spans="1:3" hidden="1" x14ac:dyDescent="0.25">
      <c r="A3386" s="35" t="s">
        <v>37</v>
      </c>
      <c r="B3386" s="29" t="s">
        <v>38</v>
      </c>
      <c r="C3386" s="20">
        <v>750000</v>
      </c>
    </row>
    <row r="3387" spans="1:3" hidden="1" x14ac:dyDescent="0.25">
      <c r="A3387" s="31" t="s">
        <v>704</v>
      </c>
      <c r="B3387" s="29" t="s">
        <v>705</v>
      </c>
      <c r="C3387" s="21">
        <v>1500000</v>
      </c>
    </row>
    <row r="3388" spans="1:3" hidden="1" x14ac:dyDescent="0.25">
      <c r="A3388" s="32" t="s">
        <v>99</v>
      </c>
      <c r="B3388" s="29" t="s">
        <v>100</v>
      </c>
      <c r="C3388" s="21">
        <v>1500000</v>
      </c>
    </row>
    <row r="3389" spans="1:3" hidden="1" x14ac:dyDescent="0.25">
      <c r="A3389" s="33" t="s">
        <v>722</v>
      </c>
      <c r="B3389" s="29" t="s">
        <v>723</v>
      </c>
      <c r="C3389" s="21">
        <v>1500000</v>
      </c>
    </row>
    <row r="3390" spans="1:3" hidden="1" x14ac:dyDescent="0.25">
      <c r="A3390" s="34" t="s">
        <v>15</v>
      </c>
      <c r="B3390" s="29" t="s">
        <v>16</v>
      </c>
      <c r="C3390" s="21">
        <v>1500000</v>
      </c>
    </row>
    <row r="3391" spans="1:3" hidden="1" x14ac:dyDescent="0.25">
      <c r="A3391" s="35" t="s">
        <v>37</v>
      </c>
      <c r="B3391" s="29" t="s">
        <v>38</v>
      </c>
      <c r="C3391" s="20">
        <v>1500000</v>
      </c>
    </row>
    <row r="3392" spans="1:3" hidden="1" x14ac:dyDescent="0.25">
      <c r="A3392" s="31" t="s">
        <v>706</v>
      </c>
      <c r="B3392" s="29" t="s">
        <v>435</v>
      </c>
      <c r="C3392" s="21">
        <v>29159648</v>
      </c>
    </row>
    <row r="3393" spans="1:3" hidden="1" x14ac:dyDescent="0.25">
      <c r="A3393" s="32" t="s">
        <v>99</v>
      </c>
      <c r="B3393" s="29" t="s">
        <v>100</v>
      </c>
      <c r="C3393" s="21">
        <v>29159648</v>
      </c>
    </row>
    <row r="3394" spans="1:3" hidden="1" x14ac:dyDescent="0.25">
      <c r="A3394" s="33" t="s">
        <v>720</v>
      </c>
      <c r="B3394" s="29" t="s">
        <v>721</v>
      </c>
      <c r="C3394" s="21">
        <v>4135955</v>
      </c>
    </row>
    <row r="3395" spans="1:3" hidden="1" x14ac:dyDescent="0.25">
      <c r="A3395" s="34" t="s">
        <v>15</v>
      </c>
      <c r="B3395" s="29" t="s">
        <v>16</v>
      </c>
      <c r="C3395" s="21">
        <v>4135955</v>
      </c>
    </row>
    <row r="3396" spans="1:3" hidden="1" x14ac:dyDescent="0.25">
      <c r="A3396" s="35" t="s">
        <v>21</v>
      </c>
      <c r="B3396" s="29" t="s">
        <v>22</v>
      </c>
      <c r="C3396" s="20">
        <v>102738</v>
      </c>
    </row>
    <row r="3397" spans="1:3" hidden="1" x14ac:dyDescent="0.25">
      <c r="A3397" s="35" t="s">
        <v>17</v>
      </c>
      <c r="B3397" s="29" t="s">
        <v>18</v>
      </c>
      <c r="C3397" s="20">
        <v>35071</v>
      </c>
    </row>
    <row r="3398" spans="1:3" hidden="1" x14ac:dyDescent="0.25">
      <c r="A3398" s="35" t="s">
        <v>61</v>
      </c>
      <c r="B3398" s="29" t="s">
        <v>62</v>
      </c>
      <c r="C3398" s="20">
        <v>90879</v>
      </c>
    </row>
    <row r="3399" spans="1:3" hidden="1" x14ac:dyDescent="0.25">
      <c r="A3399" s="35" t="s">
        <v>37</v>
      </c>
      <c r="B3399" s="29" t="s">
        <v>38</v>
      </c>
      <c r="C3399" s="20">
        <v>3907267</v>
      </c>
    </row>
    <row r="3400" spans="1:3" hidden="1" x14ac:dyDescent="0.25">
      <c r="A3400" s="33" t="s">
        <v>732</v>
      </c>
      <c r="B3400" s="29" t="s">
        <v>733</v>
      </c>
      <c r="C3400" s="21">
        <v>25023693</v>
      </c>
    </row>
    <row r="3401" spans="1:3" hidden="1" x14ac:dyDescent="0.25">
      <c r="A3401" s="34" t="s">
        <v>15</v>
      </c>
      <c r="B3401" s="29" t="s">
        <v>16</v>
      </c>
      <c r="C3401" s="21">
        <v>25023693</v>
      </c>
    </row>
    <row r="3402" spans="1:3" hidden="1" x14ac:dyDescent="0.25">
      <c r="A3402" s="35" t="s">
        <v>21</v>
      </c>
      <c r="B3402" s="29" t="s">
        <v>22</v>
      </c>
      <c r="C3402" s="20">
        <v>582182</v>
      </c>
    </row>
    <row r="3403" spans="1:3" hidden="1" x14ac:dyDescent="0.25">
      <c r="A3403" s="35" t="s">
        <v>17</v>
      </c>
      <c r="B3403" s="29" t="s">
        <v>18</v>
      </c>
      <c r="C3403" s="20">
        <v>198736</v>
      </c>
    </row>
    <row r="3404" spans="1:3" hidden="1" x14ac:dyDescent="0.25">
      <c r="A3404" s="35" t="s">
        <v>61</v>
      </c>
      <c r="B3404" s="29" t="s">
        <v>62</v>
      </c>
      <c r="C3404" s="20">
        <v>514981</v>
      </c>
    </row>
    <row r="3405" spans="1:3" hidden="1" x14ac:dyDescent="0.25">
      <c r="A3405" s="35" t="s">
        <v>37</v>
      </c>
      <c r="B3405" s="29" t="s">
        <v>38</v>
      </c>
      <c r="C3405" s="20">
        <v>23727794</v>
      </c>
    </row>
    <row r="3406" spans="1:3" hidden="1" x14ac:dyDescent="0.25"/>
    <row r="3407" spans="1:3" hidden="1" x14ac:dyDescent="0.25"/>
    <row r="3408" spans="1:3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0" sqref="M20"/>
    </sheetView>
  </sheetViews>
  <sheetFormatPr defaultRowHeight="15" x14ac:dyDescent="0.25"/>
  <cols>
    <col min="1" max="1" width="14.85546875" customWidth="1"/>
    <col min="2" max="2" width="48.85546875" customWidth="1"/>
    <col min="3" max="7" width="12.7109375" customWidth="1"/>
  </cols>
  <sheetData>
    <row r="1" spans="1:8" s="5" customFormat="1" ht="15.75" x14ac:dyDescent="0.25">
      <c r="A1" s="15" t="s">
        <v>714</v>
      </c>
      <c r="B1" s="15" t="s">
        <v>753</v>
      </c>
    </row>
    <row r="2" spans="1:8" s="5" customFormat="1" ht="12" customHeight="1" x14ac:dyDescent="0.25">
      <c r="A2" s="15"/>
      <c r="B2" s="15"/>
    </row>
    <row r="3" spans="1:8" ht="23.25" x14ac:dyDescent="0.35">
      <c r="A3" s="38" t="s">
        <v>707</v>
      </c>
      <c r="B3" s="38"/>
      <c r="C3" s="38"/>
      <c r="D3" s="38"/>
      <c r="E3" s="38"/>
      <c r="F3" s="38"/>
      <c r="G3" s="38"/>
    </row>
    <row r="4" spans="1:8" ht="13.5" customHeight="1" x14ac:dyDescent="0.35">
      <c r="A4" s="1"/>
      <c r="B4" s="1"/>
      <c r="C4" s="1"/>
      <c r="D4" s="1"/>
      <c r="E4" s="1"/>
      <c r="F4" s="1"/>
      <c r="G4" s="1"/>
    </row>
    <row r="5" spans="1:8" x14ac:dyDescent="0.25">
      <c r="C5" s="10" t="s">
        <v>712</v>
      </c>
      <c r="D5" s="10" t="s">
        <v>711</v>
      </c>
      <c r="E5" s="10" t="s">
        <v>711</v>
      </c>
      <c r="F5" s="10" t="s">
        <v>711</v>
      </c>
      <c r="G5" s="10" t="s">
        <v>711</v>
      </c>
    </row>
    <row r="6" spans="1:8" s="5" customFormat="1" ht="45" x14ac:dyDescent="0.25">
      <c r="A6" s="3" t="s">
        <v>0</v>
      </c>
      <c r="B6" s="3" t="s">
        <v>0</v>
      </c>
      <c r="C6" s="4" t="s">
        <v>713</v>
      </c>
      <c r="D6" s="4" t="s">
        <v>713</v>
      </c>
      <c r="E6" s="4" t="s">
        <v>708</v>
      </c>
      <c r="F6" s="4" t="s">
        <v>709</v>
      </c>
      <c r="G6" s="4" t="s">
        <v>710</v>
      </c>
    </row>
    <row r="7" spans="1:8" s="5" customFormat="1" x14ac:dyDescent="0.25">
      <c r="A7" s="13" t="s">
        <v>5</v>
      </c>
      <c r="B7" s="12" t="s">
        <v>6</v>
      </c>
      <c r="C7" s="11">
        <v>476138269.01531196</v>
      </c>
      <c r="D7" s="11">
        <v>63194408.257390924</v>
      </c>
      <c r="E7" s="11"/>
      <c r="F7" s="11"/>
      <c r="G7" s="11"/>
    </row>
    <row r="8" spans="1:8" s="5" customFormat="1" x14ac:dyDescent="0.25">
      <c r="A8" s="9" t="s">
        <v>338</v>
      </c>
      <c r="B8" s="8" t="s">
        <v>339</v>
      </c>
      <c r="C8" s="11">
        <v>476138269.01531196</v>
      </c>
      <c r="D8" s="11">
        <f>+C8/7.5345</f>
        <v>63194408.257390924</v>
      </c>
      <c r="E8" s="11"/>
      <c r="F8" s="11"/>
      <c r="G8" s="11"/>
    </row>
    <row r="9" spans="1:8" s="2" customFormat="1" x14ac:dyDescent="0.25">
      <c r="A9" s="7" t="s">
        <v>230</v>
      </c>
      <c r="B9" s="6" t="s">
        <v>754</v>
      </c>
      <c r="C9" s="14">
        <f>+C10+C17+C27+C52</f>
        <v>70964563</v>
      </c>
      <c r="D9" s="14">
        <f t="shared" ref="D9:G9" si="0">+D10+D17+D27+D52+D89+D97+D104</f>
        <v>9418616.09927666</v>
      </c>
      <c r="E9" s="14">
        <f>+E10+E17+E27+E52+E89+E97+E104</f>
        <v>11114362</v>
      </c>
      <c r="F9" s="14">
        <f t="shared" si="0"/>
        <v>9570248</v>
      </c>
      <c r="G9" s="14">
        <f t="shared" si="0"/>
        <v>9365009</v>
      </c>
    </row>
    <row r="10" spans="1:8" x14ac:dyDescent="0.25">
      <c r="A10" s="31" t="s">
        <v>352</v>
      </c>
      <c r="B10" s="29" t="s">
        <v>353</v>
      </c>
      <c r="C10" s="21">
        <v>48529842</v>
      </c>
      <c r="D10" s="21">
        <f t="shared" ref="D10:D16" si="1">+C10/7.5345</f>
        <v>6441016.9221580727</v>
      </c>
      <c r="E10" s="21">
        <v>7404611</v>
      </c>
      <c r="F10" s="21">
        <v>7438558</v>
      </c>
      <c r="G10" s="21">
        <v>7472665</v>
      </c>
    </row>
    <row r="11" spans="1:8" x14ac:dyDescent="0.25">
      <c r="A11" s="32" t="s">
        <v>43</v>
      </c>
      <c r="B11" s="29" t="s">
        <v>44</v>
      </c>
      <c r="C11" s="21">
        <v>48529842</v>
      </c>
      <c r="D11" s="21">
        <f t="shared" si="1"/>
        <v>6441016.9221580727</v>
      </c>
      <c r="E11" s="21">
        <v>7404611</v>
      </c>
      <c r="F11" s="21">
        <v>7438558</v>
      </c>
      <c r="G11" s="21">
        <v>7472665</v>
      </c>
    </row>
    <row r="12" spans="1:8" x14ac:dyDescent="0.25">
      <c r="A12" s="33" t="s">
        <v>715</v>
      </c>
      <c r="B12" s="29" t="s">
        <v>716</v>
      </c>
      <c r="C12" s="21">
        <v>48529842</v>
      </c>
      <c r="D12" s="21">
        <f t="shared" si="1"/>
        <v>6441016.9221580727</v>
      </c>
      <c r="E12" s="21">
        <v>7404611</v>
      </c>
      <c r="F12" s="21">
        <v>7438558</v>
      </c>
      <c r="G12" s="21">
        <v>7472665</v>
      </c>
    </row>
    <row r="13" spans="1:8" x14ac:dyDescent="0.25">
      <c r="A13" s="34" t="s">
        <v>15</v>
      </c>
      <c r="B13" s="29" t="s">
        <v>16</v>
      </c>
      <c r="C13" s="21">
        <v>48529842</v>
      </c>
      <c r="D13" s="21">
        <f t="shared" si="1"/>
        <v>6441016.9221580727</v>
      </c>
      <c r="E13" s="21">
        <v>7404611</v>
      </c>
      <c r="F13" s="21">
        <v>7438558</v>
      </c>
      <c r="G13" s="21">
        <v>7472665</v>
      </c>
    </row>
    <row r="14" spans="1:8" x14ac:dyDescent="0.25">
      <c r="A14" s="35" t="s">
        <v>21</v>
      </c>
      <c r="B14" s="29" t="s">
        <v>22</v>
      </c>
      <c r="C14" s="20">
        <v>45745791</v>
      </c>
      <c r="D14" s="20">
        <f t="shared" si="1"/>
        <v>6071509.8546685241</v>
      </c>
      <c r="E14" s="20">
        <v>7018408</v>
      </c>
      <c r="F14" s="20">
        <v>7052355</v>
      </c>
      <c r="G14" s="20">
        <v>7086462</v>
      </c>
    </row>
    <row r="15" spans="1:8" x14ac:dyDescent="0.25">
      <c r="A15" s="35" t="s">
        <v>17</v>
      </c>
      <c r="B15" s="29" t="s">
        <v>18</v>
      </c>
      <c r="C15" s="20">
        <v>784051</v>
      </c>
      <c r="D15" s="20">
        <f t="shared" si="1"/>
        <v>104061.45066029596</v>
      </c>
      <c r="E15" s="20">
        <v>120757</v>
      </c>
      <c r="F15" s="20">
        <v>120757</v>
      </c>
      <c r="G15" s="20">
        <v>120757</v>
      </c>
    </row>
    <row r="16" spans="1:8" x14ac:dyDescent="0.25">
      <c r="A16" s="35">
        <v>38</v>
      </c>
      <c r="B16" s="29" t="s">
        <v>54</v>
      </c>
      <c r="C16" s="20">
        <v>2000000</v>
      </c>
      <c r="D16" s="20">
        <f t="shared" si="1"/>
        <v>265445.6168292521</v>
      </c>
      <c r="E16" s="20">
        <v>265446</v>
      </c>
      <c r="F16" s="20">
        <v>265446</v>
      </c>
      <c r="G16" s="20">
        <v>265446</v>
      </c>
      <c r="H16" s="37"/>
    </row>
    <row r="17" spans="1:7" x14ac:dyDescent="0.25">
      <c r="A17" s="31" t="s">
        <v>363</v>
      </c>
      <c r="B17" s="29" t="s">
        <v>364</v>
      </c>
      <c r="C17" s="21">
        <v>5151903</v>
      </c>
      <c r="D17" s="21">
        <f t="shared" ref="D17:D26" si="2">+C17/7.5345</f>
        <v>683775.03483973711</v>
      </c>
      <c r="E17" s="21">
        <v>736816</v>
      </c>
      <c r="F17" s="21">
        <v>736816</v>
      </c>
      <c r="G17" s="21">
        <v>736816</v>
      </c>
    </row>
    <row r="18" spans="1:7" x14ac:dyDescent="0.25">
      <c r="A18" s="32" t="s">
        <v>43</v>
      </c>
      <c r="B18" s="29" t="s">
        <v>44</v>
      </c>
      <c r="C18" s="21">
        <v>5151903</v>
      </c>
      <c r="D18" s="21">
        <f t="shared" si="2"/>
        <v>683775.03483973711</v>
      </c>
      <c r="E18" s="21">
        <v>736816</v>
      </c>
      <c r="F18" s="21">
        <v>736816</v>
      </c>
      <c r="G18" s="21">
        <v>736816</v>
      </c>
    </row>
    <row r="19" spans="1:7" x14ac:dyDescent="0.25">
      <c r="A19" s="33" t="s">
        <v>715</v>
      </c>
      <c r="B19" s="29" t="s">
        <v>716</v>
      </c>
      <c r="C19" s="21">
        <v>5151903</v>
      </c>
      <c r="D19" s="21">
        <f t="shared" si="2"/>
        <v>683775.03483973711</v>
      </c>
      <c r="E19" s="21">
        <v>736816</v>
      </c>
      <c r="F19" s="21">
        <v>736816</v>
      </c>
      <c r="G19" s="21">
        <v>736816</v>
      </c>
    </row>
    <row r="20" spans="1:7" x14ac:dyDescent="0.25">
      <c r="A20" s="34" t="s">
        <v>15</v>
      </c>
      <c r="B20" s="29" t="s">
        <v>16</v>
      </c>
      <c r="C20" s="21">
        <v>5011903</v>
      </c>
      <c r="D20" s="21">
        <f t="shared" si="2"/>
        <v>665193.84166168957</v>
      </c>
      <c r="E20" s="21">
        <v>714902</v>
      </c>
      <c r="F20" s="21">
        <v>714902</v>
      </c>
      <c r="G20" s="21">
        <v>714902</v>
      </c>
    </row>
    <row r="21" spans="1:7" x14ac:dyDescent="0.25">
      <c r="A21" s="34">
        <v>31</v>
      </c>
      <c r="B21" s="29" t="s">
        <v>22</v>
      </c>
      <c r="C21" s="36">
        <v>699000</v>
      </c>
      <c r="D21" s="36">
        <f t="shared" si="2"/>
        <v>92773.243081823603</v>
      </c>
      <c r="E21" s="21">
        <v>76593</v>
      </c>
      <c r="F21" s="21">
        <v>76593</v>
      </c>
      <c r="G21" s="21">
        <v>76593</v>
      </c>
    </row>
    <row r="22" spans="1:7" x14ac:dyDescent="0.25">
      <c r="A22" s="35" t="s">
        <v>17</v>
      </c>
      <c r="B22" s="29" t="s">
        <v>18</v>
      </c>
      <c r="C22" s="20">
        <v>4127903</v>
      </c>
      <c r="D22" s="20">
        <f t="shared" si="2"/>
        <v>547866.87902316009</v>
      </c>
      <c r="E22" s="20">
        <v>618038</v>
      </c>
      <c r="F22" s="20">
        <v>618038</v>
      </c>
      <c r="G22" s="20">
        <v>618038</v>
      </c>
    </row>
    <row r="23" spans="1:7" x14ac:dyDescent="0.25">
      <c r="A23" s="35">
        <v>34</v>
      </c>
      <c r="B23" s="29" t="s">
        <v>24</v>
      </c>
      <c r="C23" s="20">
        <v>5000</v>
      </c>
      <c r="D23" s="20">
        <f t="shared" si="2"/>
        <v>663.61404207313024</v>
      </c>
      <c r="E23" s="20">
        <v>548</v>
      </c>
      <c r="F23" s="20">
        <v>548</v>
      </c>
      <c r="G23" s="20">
        <v>548</v>
      </c>
    </row>
    <row r="24" spans="1:7" x14ac:dyDescent="0.25">
      <c r="A24" s="35">
        <v>37</v>
      </c>
      <c r="B24" s="29" t="s">
        <v>26</v>
      </c>
      <c r="C24" s="20">
        <v>180000</v>
      </c>
      <c r="D24" s="20">
        <f t="shared" si="2"/>
        <v>23890.105514632687</v>
      </c>
      <c r="E24" s="20">
        <v>19723</v>
      </c>
      <c r="F24" s="20">
        <v>19723</v>
      </c>
      <c r="G24" s="20">
        <v>19723</v>
      </c>
    </row>
    <row r="25" spans="1:7" x14ac:dyDescent="0.25">
      <c r="A25" s="35">
        <v>4</v>
      </c>
      <c r="B25" s="29" t="s">
        <v>28</v>
      </c>
      <c r="C25" s="20">
        <v>140000</v>
      </c>
      <c r="D25" s="20">
        <f t="shared" si="2"/>
        <v>18581.193178047648</v>
      </c>
      <c r="E25" s="20">
        <v>21914</v>
      </c>
      <c r="F25" s="20">
        <v>21914</v>
      </c>
      <c r="G25" s="20">
        <v>21914</v>
      </c>
    </row>
    <row r="26" spans="1:7" x14ac:dyDescent="0.25">
      <c r="A26" s="35">
        <v>42</v>
      </c>
      <c r="B26" s="29" t="s">
        <v>30</v>
      </c>
      <c r="C26" s="20">
        <v>140000</v>
      </c>
      <c r="D26" s="20">
        <f t="shared" si="2"/>
        <v>18581.193178047648</v>
      </c>
      <c r="E26" s="20">
        <v>21914</v>
      </c>
      <c r="F26" s="20">
        <v>21914</v>
      </c>
      <c r="G26" s="20">
        <v>21914</v>
      </c>
    </row>
    <row r="27" spans="1:7" x14ac:dyDescent="0.25">
      <c r="A27" s="31" t="s">
        <v>371</v>
      </c>
      <c r="B27" s="29" t="s">
        <v>372</v>
      </c>
      <c r="C27" s="21">
        <v>6909139</v>
      </c>
      <c r="D27" s="21">
        <f t="shared" ref="D27:D51" si="3">+C27/7.5345</f>
        <v>917000.33180702094</v>
      </c>
      <c r="E27" s="21">
        <v>1786715</v>
      </c>
      <c r="F27" s="21">
        <v>224846</v>
      </c>
      <c r="G27" s="21">
        <v>0</v>
      </c>
    </row>
    <row r="28" spans="1:7" x14ac:dyDescent="0.25">
      <c r="A28" s="32" t="s">
        <v>43</v>
      </c>
      <c r="B28" s="29" t="s">
        <v>44</v>
      </c>
      <c r="C28" s="21">
        <v>6909139</v>
      </c>
      <c r="D28" s="21">
        <f t="shared" si="3"/>
        <v>917000.33180702094</v>
      </c>
      <c r="E28" s="21">
        <f>E29+E38+E47</f>
        <v>1786715</v>
      </c>
      <c r="F28" s="21">
        <f t="shared" ref="F28:G28" si="4">F29+F38+F47</f>
        <v>224846</v>
      </c>
      <c r="G28" s="21">
        <f t="shared" si="4"/>
        <v>0</v>
      </c>
    </row>
    <row r="29" spans="1:7" x14ac:dyDescent="0.25">
      <c r="A29" s="33" t="s">
        <v>403</v>
      </c>
      <c r="B29" s="29" t="s">
        <v>717</v>
      </c>
      <c r="C29" s="21">
        <v>4082185</v>
      </c>
      <c r="D29" s="21">
        <f t="shared" si="3"/>
        <v>541799.05766806018</v>
      </c>
      <c r="E29" s="21">
        <v>715113</v>
      </c>
      <c r="F29" s="21">
        <v>16260</v>
      </c>
      <c r="G29" s="21">
        <v>0</v>
      </c>
    </row>
    <row r="30" spans="1:7" x14ac:dyDescent="0.25">
      <c r="A30" s="34" t="s">
        <v>15</v>
      </c>
      <c r="B30" s="29" t="s">
        <v>16</v>
      </c>
      <c r="C30" s="21">
        <v>3719935</v>
      </c>
      <c r="D30" s="21">
        <f t="shared" si="3"/>
        <v>493720.22031986195</v>
      </c>
      <c r="E30" s="21">
        <v>606113</v>
      </c>
      <c r="F30" s="21">
        <v>16260</v>
      </c>
      <c r="G30" s="21">
        <v>0</v>
      </c>
    </row>
    <row r="31" spans="1:7" x14ac:dyDescent="0.25">
      <c r="A31" s="35" t="s">
        <v>21</v>
      </c>
      <c r="B31" s="29" t="s">
        <v>22</v>
      </c>
      <c r="C31" s="20">
        <v>1340457</v>
      </c>
      <c r="D31" s="20">
        <f t="shared" si="3"/>
        <v>177909.21759904438</v>
      </c>
      <c r="E31" s="20">
        <v>237577</v>
      </c>
      <c r="F31" s="20">
        <v>9200</v>
      </c>
      <c r="G31" s="20">
        <v>0</v>
      </c>
    </row>
    <row r="32" spans="1:7" x14ac:dyDescent="0.25">
      <c r="A32" s="35" t="s">
        <v>17</v>
      </c>
      <c r="B32" s="29" t="s">
        <v>18</v>
      </c>
      <c r="C32" s="20">
        <v>490540</v>
      </c>
      <c r="D32" s="20">
        <f t="shared" si="3"/>
        <v>65105.846439710658</v>
      </c>
      <c r="E32" s="20">
        <v>87656</v>
      </c>
      <c r="F32" s="20">
        <v>7060</v>
      </c>
      <c r="G32" s="20"/>
    </row>
    <row r="33" spans="1:7" x14ac:dyDescent="0.25">
      <c r="A33" s="35">
        <v>34</v>
      </c>
      <c r="B33" s="29" t="s">
        <v>24</v>
      </c>
      <c r="C33" s="20">
        <v>1208</v>
      </c>
      <c r="D33" s="20">
        <f t="shared" si="3"/>
        <v>160.32915256486825</v>
      </c>
      <c r="E33" s="20"/>
      <c r="F33" s="20"/>
      <c r="G33" s="20"/>
    </row>
    <row r="34" spans="1:7" x14ac:dyDescent="0.25">
      <c r="A34" s="35">
        <v>36</v>
      </c>
      <c r="B34" s="29" t="s">
        <v>752</v>
      </c>
      <c r="C34" s="20">
        <v>1874730</v>
      </c>
      <c r="D34" s="20">
        <f t="shared" si="3"/>
        <v>248819.43061915188</v>
      </c>
      <c r="E34" s="20">
        <v>280880</v>
      </c>
      <c r="F34" s="20"/>
      <c r="G34" s="20"/>
    </row>
    <row r="35" spans="1:7" x14ac:dyDescent="0.25">
      <c r="A35" s="35">
        <v>37</v>
      </c>
      <c r="B35" s="29" t="s">
        <v>26</v>
      </c>
      <c r="C35" s="20">
        <v>13000</v>
      </c>
      <c r="D35" s="20">
        <f t="shared" si="3"/>
        <v>1725.3965093901386</v>
      </c>
      <c r="E35" s="20"/>
      <c r="F35" s="20"/>
      <c r="G35" s="20"/>
    </row>
    <row r="36" spans="1:7" x14ac:dyDescent="0.25">
      <c r="A36" s="35">
        <v>4</v>
      </c>
      <c r="B36" s="29" t="s">
        <v>28</v>
      </c>
      <c r="C36" s="20">
        <v>362250</v>
      </c>
      <c r="D36" s="20">
        <f t="shared" si="3"/>
        <v>48078.837348198285</v>
      </c>
      <c r="E36" s="20">
        <v>109000</v>
      </c>
      <c r="F36" s="20"/>
      <c r="G36" s="20"/>
    </row>
    <row r="37" spans="1:7" x14ac:dyDescent="0.25">
      <c r="A37" s="35">
        <v>42</v>
      </c>
      <c r="B37" s="29" t="s">
        <v>30</v>
      </c>
      <c r="C37" s="20">
        <v>362250</v>
      </c>
      <c r="D37" s="20">
        <f t="shared" si="3"/>
        <v>48078.837348198285</v>
      </c>
      <c r="E37" s="20">
        <v>109000</v>
      </c>
      <c r="F37" s="20"/>
      <c r="G37" s="20"/>
    </row>
    <row r="38" spans="1:7" x14ac:dyDescent="0.25">
      <c r="A38" s="33" t="s">
        <v>722</v>
      </c>
      <c r="B38" s="29" t="s">
        <v>723</v>
      </c>
      <c r="C38" s="21">
        <v>2409594</v>
      </c>
      <c r="D38" s="21">
        <f t="shared" si="3"/>
        <v>319808.08281903242</v>
      </c>
      <c r="E38" s="21">
        <v>943225</v>
      </c>
      <c r="F38" s="21">
        <v>208586</v>
      </c>
      <c r="G38" s="21">
        <v>0</v>
      </c>
    </row>
    <row r="39" spans="1:7" x14ac:dyDescent="0.25">
      <c r="A39" s="34" t="s">
        <v>15</v>
      </c>
      <c r="B39" s="29" t="s">
        <v>16</v>
      </c>
      <c r="C39" s="21">
        <v>2409594</v>
      </c>
      <c r="D39" s="21">
        <f t="shared" si="3"/>
        <v>319808.08281903242</v>
      </c>
      <c r="E39" s="21">
        <v>943225</v>
      </c>
      <c r="F39" s="21">
        <v>208586</v>
      </c>
      <c r="G39" s="21">
        <v>0</v>
      </c>
    </row>
    <row r="40" spans="1:7" x14ac:dyDescent="0.25">
      <c r="A40" s="35" t="s">
        <v>21</v>
      </c>
      <c r="B40" s="29" t="s">
        <v>22</v>
      </c>
      <c r="C40" s="20">
        <v>335099</v>
      </c>
      <c r="D40" s="20">
        <f t="shared" si="3"/>
        <v>44475.280376932773</v>
      </c>
      <c r="E40" s="20">
        <v>237970</v>
      </c>
      <c r="F40" s="20">
        <v>12270</v>
      </c>
      <c r="G40" s="20"/>
    </row>
    <row r="41" spans="1:7" x14ac:dyDescent="0.25">
      <c r="A41" s="35" t="s">
        <v>17</v>
      </c>
      <c r="B41" s="29" t="s">
        <v>18</v>
      </c>
      <c r="C41" s="20">
        <v>1215709</v>
      </c>
      <c r="D41" s="20">
        <f t="shared" si="3"/>
        <v>161352.31269493661</v>
      </c>
      <c r="E41" s="20">
        <v>316775</v>
      </c>
      <c r="F41" s="20">
        <v>67493</v>
      </c>
      <c r="G41" s="20"/>
    </row>
    <row r="42" spans="1:7" x14ac:dyDescent="0.25">
      <c r="A42" s="35">
        <v>36</v>
      </c>
      <c r="B42" s="29" t="s">
        <v>752</v>
      </c>
      <c r="C42" s="20">
        <v>412883</v>
      </c>
      <c r="D42" s="20">
        <f t="shared" si="3"/>
        <v>54798.991306656048</v>
      </c>
      <c r="E42" s="20">
        <v>244580</v>
      </c>
      <c r="F42" s="20">
        <v>102023</v>
      </c>
      <c r="G42" s="20"/>
    </row>
    <row r="43" spans="1:7" x14ac:dyDescent="0.25">
      <c r="A43" s="35">
        <v>37</v>
      </c>
      <c r="B43" s="29" t="s">
        <v>26</v>
      </c>
      <c r="C43" s="20">
        <v>440254</v>
      </c>
      <c r="D43" s="20">
        <f t="shared" si="3"/>
        <v>58431.747295772773</v>
      </c>
      <c r="E43" s="20">
        <v>143900</v>
      </c>
      <c r="F43" s="20">
        <v>26800</v>
      </c>
      <c r="G43" s="20"/>
    </row>
    <row r="44" spans="1:7" x14ac:dyDescent="0.25">
      <c r="A44" s="35">
        <v>38</v>
      </c>
      <c r="B44" s="29" t="s">
        <v>54</v>
      </c>
      <c r="C44" s="20">
        <v>5649</v>
      </c>
      <c r="D44" s="20">
        <f t="shared" si="3"/>
        <v>749.75114473422252</v>
      </c>
      <c r="E44" s="20"/>
      <c r="F44" s="20">
        <v>0</v>
      </c>
      <c r="G44" s="20"/>
    </row>
    <row r="45" spans="1:7" x14ac:dyDescent="0.25">
      <c r="A45" s="34" t="s">
        <v>27</v>
      </c>
      <c r="B45" s="29" t="s">
        <v>28</v>
      </c>
      <c r="C45" s="21"/>
      <c r="D45" s="21">
        <f t="shared" si="3"/>
        <v>0</v>
      </c>
      <c r="E45" s="21"/>
      <c r="F45" s="21">
        <v>0</v>
      </c>
      <c r="G45" s="21"/>
    </row>
    <row r="46" spans="1:7" x14ac:dyDescent="0.25">
      <c r="A46" s="35" t="s">
        <v>29</v>
      </c>
      <c r="B46" s="29" t="s">
        <v>30</v>
      </c>
      <c r="C46" s="20">
        <v>0</v>
      </c>
      <c r="D46" s="20">
        <f t="shared" si="3"/>
        <v>0</v>
      </c>
      <c r="E46" s="20"/>
      <c r="F46" s="20"/>
      <c r="G46" s="20"/>
    </row>
    <row r="47" spans="1:7" x14ac:dyDescent="0.25">
      <c r="A47" s="33" t="s">
        <v>742</v>
      </c>
      <c r="B47" s="29" t="s">
        <v>743</v>
      </c>
      <c r="C47" s="21">
        <v>417360</v>
      </c>
      <c r="D47" s="21">
        <f t="shared" si="3"/>
        <v>55393.19131992833</v>
      </c>
      <c r="E47" s="21">
        <v>128377</v>
      </c>
      <c r="F47" s="21">
        <v>0</v>
      </c>
      <c r="G47" s="21">
        <v>0</v>
      </c>
    </row>
    <row r="48" spans="1:7" x14ac:dyDescent="0.25">
      <c r="A48" s="34" t="s">
        <v>15</v>
      </c>
      <c r="B48" s="29" t="s">
        <v>16</v>
      </c>
      <c r="C48" s="21">
        <v>417360</v>
      </c>
      <c r="D48" s="21">
        <f t="shared" si="3"/>
        <v>55393.19131992833</v>
      </c>
      <c r="E48" s="21">
        <v>128377</v>
      </c>
      <c r="F48" s="21"/>
      <c r="G48" s="21"/>
    </row>
    <row r="49" spans="1:8" x14ac:dyDescent="0.25">
      <c r="A49" s="35" t="s">
        <v>21</v>
      </c>
      <c r="B49" s="29" t="s">
        <v>22</v>
      </c>
      <c r="C49" s="20">
        <v>239440</v>
      </c>
      <c r="D49" s="20">
        <f t="shared" si="3"/>
        <v>31779.149246798061</v>
      </c>
      <c r="E49" s="20">
        <v>101498</v>
      </c>
      <c r="F49" s="20"/>
      <c r="G49" s="20"/>
    </row>
    <row r="50" spans="1:8" x14ac:dyDescent="0.25">
      <c r="A50" s="35" t="s">
        <v>17</v>
      </c>
      <c r="B50" s="29" t="s">
        <v>18</v>
      </c>
      <c r="C50" s="20">
        <v>171450</v>
      </c>
      <c r="D50" s="20">
        <f t="shared" si="3"/>
        <v>22755.325502687636</v>
      </c>
      <c r="E50" s="20">
        <v>26879</v>
      </c>
      <c r="F50" s="20">
        <v>0</v>
      </c>
      <c r="G50" s="20"/>
    </row>
    <row r="51" spans="1:8" x14ac:dyDescent="0.25">
      <c r="A51" s="35">
        <v>34</v>
      </c>
      <c r="B51" s="29" t="s">
        <v>24</v>
      </c>
      <c r="C51" s="20">
        <v>6470</v>
      </c>
      <c r="D51" s="20">
        <f t="shared" si="3"/>
        <v>858.71657044263054</v>
      </c>
      <c r="E51" s="20"/>
      <c r="F51" s="20"/>
      <c r="G51" s="20"/>
    </row>
    <row r="52" spans="1:8" x14ac:dyDescent="0.25">
      <c r="A52" s="31" t="s">
        <v>409</v>
      </c>
      <c r="B52" s="29" t="s">
        <v>410</v>
      </c>
      <c r="C52" s="21">
        <v>10373679</v>
      </c>
      <c r="D52" s="21">
        <f t="shared" ref="D52:D71" si="5">+C52/7.5345</f>
        <v>1376823.8104718295</v>
      </c>
      <c r="E52" s="21">
        <v>1186220</v>
      </c>
      <c r="F52" s="21">
        <v>1170028</v>
      </c>
      <c r="G52" s="21">
        <v>1155528</v>
      </c>
    </row>
    <row r="53" spans="1:8" x14ac:dyDescent="0.25">
      <c r="A53" s="32" t="s">
        <v>43</v>
      </c>
      <c r="B53" s="29" t="s">
        <v>44</v>
      </c>
      <c r="C53" s="21">
        <v>10373679</v>
      </c>
      <c r="D53" s="21">
        <f t="shared" si="5"/>
        <v>1376823.8104718295</v>
      </c>
      <c r="E53" s="21">
        <f>E54+E64+E73</f>
        <v>1186220</v>
      </c>
      <c r="F53" s="21">
        <f t="shared" ref="F53:G53" si="6">F54+F64+F73</f>
        <v>1170028</v>
      </c>
      <c r="G53" s="21">
        <f t="shared" si="6"/>
        <v>1155528</v>
      </c>
    </row>
    <row r="54" spans="1:8" x14ac:dyDescent="0.25">
      <c r="A54" s="33" t="s">
        <v>21</v>
      </c>
      <c r="B54" s="29" t="s">
        <v>741</v>
      </c>
      <c r="C54" s="21">
        <v>4715572</v>
      </c>
      <c r="D54" s="21">
        <f t="shared" si="5"/>
        <v>625863.959121375</v>
      </c>
      <c r="E54" s="21">
        <v>610525</v>
      </c>
      <c r="F54" s="21">
        <v>610525</v>
      </c>
      <c r="G54" s="21">
        <v>610525</v>
      </c>
    </row>
    <row r="55" spans="1:8" x14ac:dyDescent="0.25">
      <c r="A55" s="34" t="s">
        <v>15</v>
      </c>
      <c r="B55" s="29" t="s">
        <v>16</v>
      </c>
      <c r="C55" s="21">
        <v>4612024</v>
      </c>
      <c r="D55" s="21">
        <f t="shared" si="5"/>
        <v>612120.77775565733</v>
      </c>
      <c r="E55" s="21">
        <v>610525</v>
      </c>
      <c r="F55" s="21">
        <v>610525</v>
      </c>
      <c r="G55" s="21">
        <v>610525</v>
      </c>
    </row>
    <row r="56" spans="1:8" x14ac:dyDescent="0.25">
      <c r="A56" s="35" t="s">
        <v>21</v>
      </c>
      <c r="B56" s="29" t="s">
        <v>22</v>
      </c>
      <c r="C56" s="20">
        <v>1736163</v>
      </c>
      <c r="D56" s="20">
        <f t="shared" si="5"/>
        <v>230428.4292255624</v>
      </c>
      <c r="E56" s="20">
        <v>229743</v>
      </c>
      <c r="F56" s="20">
        <v>229743</v>
      </c>
      <c r="G56" s="20">
        <v>229743</v>
      </c>
    </row>
    <row r="57" spans="1:8" x14ac:dyDescent="0.25">
      <c r="A57" s="35" t="s">
        <v>17</v>
      </c>
      <c r="B57" s="29" t="s">
        <v>18</v>
      </c>
      <c r="C57" s="20">
        <v>2830000</v>
      </c>
      <c r="D57" s="20">
        <f t="shared" si="5"/>
        <v>375605.54781339172</v>
      </c>
      <c r="E57" s="20">
        <v>376137</v>
      </c>
      <c r="F57" s="20">
        <v>376137</v>
      </c>
      <c r="G57" s="20">
        <v>376137</v>
      </c>
    </row>
    <row r="58" spans="1:8" x14ac:dyDescent="0.25">
      <c r="A58" s="35" t="s">
        <v>23</v>
      </c>
      <c r="B58" s="29" t="s">
        <v>24</v>
      </c>
      <c r="C58" s="20">
        <v>35861</v>
      </c>
      <c r="D58" s="20">
        <f t="shared" si="5"/>
        <v>4759.5726325569049</v>
      </c>
      <c r="E58" s="20">
        <v>4645</v>
      </c>
      <c r="F58" s="20">
        <v>4645</v>
      </c>
      <c r="G58" s="20">
        <v>4645</v>
      </c>
      <c r="H58" s="37"/>
    </row>
    <row r="59" spans="1:8" x14ac:dyDescent="0.25">
      <c r="A59" s="35" t="s">
        <v>25</v>
      </c>
      <c r="B59" s="29" t="s">
        <v>26</v>
      </c>
      <c r="C59" s="20">
        <v>10000</v>
      </c>
      <c r="D59" s="20">
        <f t="shared" si="5"/>
        <v>1327.2280841462605</v>
      </c>
      <c r="E59" s="20">
        <v>0</v>
      </c>
      <c r="F59" s="20">
        <v>0</v>
      </c>
      <c r="G59" s="20">
        <v>0</v>
      </c>
    </row>
    <row r="60" spans="1:8" x14ac:dyDescent="0.25">
      <c r="A60" s="34" t="s">
        <v>27</v>
      </c>
      <c r="B60" s="29" t="s">
        <v>28</v>
      </c>
      <c r="C60" s="21">
        <v>103548</v>
      </c>
      <c r="D60" s="21">
        <f t="shared" si="5"/>
        <v>13743.181365717697</v>
      </c>
      <c r="E60" s="21"/>
      <c r="F60" s="21"/>
      <c r="G60" s="21"/>
    </row>
    <row r="61" spans="1:8" x14ac:dyDescent="0.25">
      <c r="A61" s="35" t="s">
        <v>151</v>
      </c>
      <c r="B61" s="29" t="s">
        <v>152</v>
      </c>
      <c r="C61" s="20"/>
      <c r="D61" s="20">
        <f t="shared" si="5"/>
        <v>0</v>
      </c>
      <c r="E61" s="20"/>
      <c r="F61" s="20"/>
      <c r="G61" s="20"/>
    </row>
    <row r="62" spans="1:8" x14ac:dyDescent="0.25">
      <c r="A62" s="35" t="s">
        <v>29</v>
      </c>
      <c r="B62" s="29" t="s">
        <v>30</v>
      </c>
      <c r="C62" s="20">
        <v>103548</v>
      </c>
      <c r="D62" s="20">
        <f t="shared" si="5"/>
        <v>13743.181365717697</v>
      </c>
      <c r="E62" s="20"/>
      <c r="F62" s="20"/>
      <c r="G62" s="20"/>
    </row>
    <row r="63" spans="1:8" x14ac:dyDescent="0.25">
      <c r="A63" s="35" t="s">
        <v>31</v>
      </c>
      <c r="B63" s="29" t="s">
        <v>32</v>
      </c>
      <c r="C63" s="20">
        <v>0</v>
      </c>
      <c r="D63" s="20">
        <f t="shared" si="5"/>
        <v>0</v>
      </c>
      <c r="E63" s="20"/>
      <c r="F63" s="20"/>
      <c r="G63" s="20"/>
    </row>
    <row r="64" spans="1:8" x14ac:dyDescent="0.25">
      <c r="A64" s="33" t="s">
        <v>369</v>
      </c>
      <c r="B64" s="29" t="s">
        <v>718</v>
      </c>
      <c r="C64" s="21">
        <v>3581897</v>
      </c>
      <c r="D64" s="21">
        <f t="shared" si="5"/>
        <v>475399.42929192376</v>
      </c>
      <c r="E64" s="21">
        <v>523601</v>
      </c>
      <c r="F64" s="21">
        <v>523601</v>
      </c>
      <c r="G64" s="21">
        <v>523601</v>
      </c>
    </row>
    <row r="65" spans="1:8" x14ac:dyDescent="0.25">
      <c r="A65" s="34" t="s">
        <v>15</v>
      </c>
      <c r="B65" s="29" t="s">
        <v>16</v>
      </c>
      <c r="C65" s="21">
        <v>3490216</v>
      </c>
      <c r="D65" s="21">
        <f t="shared" si="5"/>
        <v>463231.26949366246</v>
      </c>
      <c r="E65" s="21">
        <v>523601</v>
      </c>
      <c r="F65" s="21">
        <v>523601</v>
      </c>
      <c r="G65" s="21">
        <v>523601</v>
      </c>
    </row>
    <row r="66" spans="1:8" x14ac:dyDescent="0.25">
      <c r="A66" s="35" t="s">
        <v>21</v>
      </c>
      <c r="B66" s="29" t="s">
        <v>22</v>
      </c>
      <c r="C66" s="20">
        <v>1004340</v>
      </c>
      <c r="D66" s="20">
        <f t="shared" si="5"/>
        <v>133298.82540314551</v>
      </c>
      <c r="E66" s="20">
        <v>151304</v>
      </c>
      <c r="F66" s="20">
        <v>151304</v>
      </c>
      <c r="G66" s="20">
        <v>151304</v>
      </c>
    </row>
    <row r="67" spans="1:8" x14ac:dyDescent="0.25">
      <c r="A67" s="35" t="s">
        <v>17</v>
      </c>
      <c r="B67" s="29" t="s">
        <v>18</v>
      </c>
      <c r="C67" s="20">
        <v>2309365</v>
      </c>
      <c r="D67" s="20">
        <f t="shared" si="5"/>
        <v>306505.40845444286</v>
      </c>
      <c r="E67" s="20">
        <v>345752</v>
      </c>
      <c r="F67" s="20">
        <v>345752</v>
      </c>
      <c r="G67" s="20">
        <v>345752</v>
      </c>
    </row>
    <row r="68" spans="1:8" x14ac:dyDescent="0.25">
      <c r="A68" s="35" t="s">
        <v>23</v>
      </c>
      <c r="B68" s="29" t="s">
        <v>24</v>
      </c>
      <c r="C68" s="20">
        <v>311</v>
      </c>
      <c r="D68" s="20">
        <f t="shared" si="5"/>
        <v>41.276793416948699</v>
      </c>
      <c r="E68" s="20">
        <v>0</v>
      </c>
      <c r="F68" s="20">
        <v>0</v>
      </c>
      <c r="G68" s="20">
        <v>0</v>
      </c>
    </row>
    <row r="69" spans="1:8" x14ac:dyDescent="0.25">
      <c r="A69" s="35" t="s">
        <v>25</v>
      </c>
      <c r="B69" s="29" t="s">
        <v>26</v>
      </c>
      <c r="C69" s="20">
        <v>176200</v>
      </c>
      <c r="D69" s="20">
        <f t="shared" si="5"/>
        <v>23385.758842657109</v>
      </c>
      <c r="E69" s="20">
        <v>26545</v>
      </c>
      <c r="F69" s="20">
        <v>26545</v>
      </c>
      <c r="G69" s="20">
        <v>26545</v>
      </c>
      <c r="H69" s="37"/>
    </row>
    <row r="70" spans="1:8" x14ac:dyDescent="0.25">
      <c r="A70" s="34" t="s">
        <v>27</v>
      </c>
      <c r="B70" s="29" t="s">
        <v>28</v>
      </c>
      <c r="C70" s="21">
        <v>91681</v>
      </c>
      <c r="D70" s="21">
        <f t="shared" si="5"/>
        <v>12168.159798261331</v>
      </c>
      <c r="E70" s="21">
        <v>0</v>
      </c>
      <c r="F70" s="21">
        <v>0</v>
      </c>
      <c r="G70" s="21">
        <v>0</v>
      </c>
    </row>
    <row r="71" spans="1:8" x14ac:dyDescent="0.25">
      <c r="A71" s="35" t="s">
        <v>151</v>
      </c>
      <c r="B71" s="29" t="s">
        <v>152</v>
      </c>
      <c r="C71" s="20">
        <v>0</v>
      </c>
      <c r="D71" s="20">
        <f t="shared" si="5"/>
        <v>0</v>
      </c>
      <c r="E71" s="20"/>
      <c r="F71" s="20"/>
      <c r="G71" s="20"/>
    </row>
    <row r="72" spans="1:8" x14ac:dyDescent="0.25">
      <c r="A72" s="35" t="s">
        <v>29</v>
      </c>
      <c r="B72" s="29" t="s">
        <v>30</v>
      </c>
      <c r="C72" s="20">
        <v>91681</v>
      </c>
      <c r="D72" s="20">
        <f t="shared" ref="D72:D88" si="7">+C72/7.5345</f>
        <v>12168.159798261331</v>
      </c>
      <c r="E72" s="20"/>
      <c r="F72" s="20"/>
      <c r="G72" s="20"/>
    </row>
    <row r="73" spans="1:8" x14ac:dyDescent="0.25">
      <c r="A73" s="33" t="s">
        <v>722</v>
      </c>
      <c r="B73" s="29" t="s">
        <v>723</v>
      </c>
      <c r="C73" s="21">
        <v>1798463</v>
      </c>
      <c r="D73" s="21">
        <f t="shared" si="7"/>
        <v>238697.06018979361</v>
      </c>
      <c r="E73" s="21">
        <v>52094</v>
      </c>
      <c r="F73" s="21">
        <v>35902</v>
      </c>
      <c r="G73" s="21">
        <v>21402</v>
      </c>
    </row>
    <row r="74" spans="1:8" x14ac:dyDescent="0.25">
      <c r="A74" s="34" t="s">
        <v>15</v>
      </c>
      <c r="B74" s="29" t="s">
        <v>16</v>
      </c>
      <c r="C74" s="21">
        <v>1520105</v>
      </c>
      <c r="D74" s="21">
        <f t="shared" si="7"/>
        <v>201752.60468511513</v>
      </c>
      <c r="E74" s="21">
        <v>52094</v>
      </c>
      <c r="F74" s="21">
        <v>35902</v>
      </c>
      <c r="G74" s="21">
        <v>21402</v>
      </c>
    </row>
    <row r="75" spans="1:8" x14ac:dyDescent="0.25">
      <c r="A75" s="35" t="s">
        <v>21</v>
      </c>
      <c r="B75" s="29" t="s">
        <v>22</v>
      </c>
      <c r="C75" s="20">
        <v>323525</v>
      </c>
      <c r="D75" s="20">
        <f t="shared" si="7"/>
        <v>42939.146592341895</v>
      </c>
      <c r="E75" s="20">
        <v>37396</v>
      </c>
      <c r="F75" s="20">
        <v>35902</v>
      </c>
      <c r="G75" s="20">
        <v>18720</v>
      </c>
    </row>
    <row r="76" spans="1:8" x14ac:dyDescent="0.25">
      <c r="A76" s="35" t="s">
        <v>17</v>
      </c>
      <c r="B76" s="29" t="s">
        <v>18</v>
      </c>
      <c r="C76" s="20">
        <v>557292</v>
      </c>
      <c r="D76" s="20">
        <f t="shared" si="7"/>
        <v>73965.359347003774</v>
      </c>
      <c r="E76" s="20">
        <v>14698</v>
      </c>
      <c r="F76" s="20">
        <v>0</v>
      </c>
      <c r="G76" s="20">
        <v>2682</v>
      </c>
    </row>
    <row r="77" spans="1:8" x14ac:dyDescent="0.25">
      <c r="A77" s="35">
        <v>34</v>
      </c>
      <c r="B77" s="29" t="s">
        <v>24</v>
      </c>
      <c r="C77" s="20">
        <v>1637</v>
      </c>
      <c r="D77" s="20">
        <f t="shared" si="7"/>
        <v>217.26723737474285</v>
      </c>
      <c r="E77" s="20">
        <v>0</v>
      </c>
      <c r="F77" s="20">
        <v>0</v>
      </c>
      <c r="G77" s="20">
        <v>0</v>
      </c>
    </row>
    <row r="78" spans="1:8" x14ac:dyDescent="0.25">
      <c r="A78" s="35">
        <v>36</v>
      </c>
      <c r="B78" s="29" t="s">
        <v>752</v>
      </c>
      <c r="C78" s="20">
        <v>380370</v>
      </c>
      <c r="D78" s="20">
        <f t="shared" si="7"/>
        <v>50483.774636671311</v>
      </c>
      <c r="E78" s="20">
        <v>0</v>
      </c>
      <c r="F78" s="20">
        <v>0</v>
      </c>
      <c r="G78" s="20">
        <v>0</v>
      </c>
    </row>
    <row r="79" spans="1:8" x14ac:dyDescent="0.25">
      <c r="A79" s="35">
        <v>37</v>
      </c>
      <c r="B79" s="29" t="s">
        <v>26</v>
      </c>
      <c r="C79" s="20">
        <v>257281</v>
      </c>
      <c r="D79" s="20">
        <f t="shared" si="7"/>
        <v>34147.056871723405</v>
      </c>
      <c r="E79" s="20"/>
      <c r="F79" s="20"/>
      <c r="G79" s="20"/>
    </row>
    <row r="80" spans="1:8" x14ac:dyDescent="0.25">
      <c r="A80" s="34" t="s">
        <v>27</v>
      </c>
      <c r="B80" s="29" t="s">
        <v>28</v>
      </c>
      <c r="C80" s="21">
        <v>278358</v>
      </c>
      <c r="D80" s="21">
        <f t="shared" si="7"/>
        <v>36944.455504678474</v>
      </c>
      <c r="E80" s="21"/>
      <c r="F80" s="21"/>
      <c r="G80" s="21"/>
    </row>
    <row r="81" spans="1:7" x14ac:dyDescent="0.25">
      <c r="A81" s="35" t="s">
        <v>29</v>
      </c>
      <c r="B81" s="29" t="s">
        <v>30</v>
      </c>
      <c r="C81" s="20">
        <v>278358</v>
      </c>
      <c r="D81" s="20">
        <f t="shared" si="7"/>
        <v>36944.455504678474</v>
      </c>
      <c r="E81" s="20"/>
      <c r="F81" s="20"/>
      <c r="G81" s="20"/>
    </row>
    <row r="82" spans="1:7" x14ac:dyDescent="0.25">
      <c r="A82" s="33" t="s">
        <v>742</v>
      </c>
      <c r="B82" s="29" t="s">
        <v>743</v>
      </c>
      <c r="C82" s="21">
        <f>+C83+C87</f>
        <v>277747</v>
      </c>
      <c r="D82" s="21">
        <f t="shared" si="7"/>
        <v>36863.361868737142</v>
      </c>
      <c r="E82" s="21"/>
      <c r="F82" s="21"/>
      <c r="G82" s="21"/>
    </row>
    <row r="83" spans="1:7" x14ac:dyDescent="0.25">
      <c r="A83" s="34" t="s">
        <v>15</v>
      </c>
      <c r="B83" s="29" t="s">
        <v>16</v>
      </c>
      <c r="C83" s="21">
        <v>277747</v>
      </c>
      <c r="D83" s="21">
        <f t="shared" si="7"/>
        <v>36863.361868737142</v>
      </c>
      <c r="E83" s="21"/>
      <c r="F83" s="21"/>
      <c r="G83" s="21"/>
    </row>
    <row r="84" spans="1:7" x14ac:dyDescent="0.25">
      <c r="A84" s="35" t="s">
        <v>21</v>
      </c>
      <c r="B84" s="29" t="s">
        <v>22</v>
      </c>
      <c r="C84" s="20">
        <v>20500</v>
      </c>
      <c r="D84" s="20">
        <f t="shared" si="7"/>
        <v>2720.8175724998341</v>
      </c>
      <c r="E84" s="20"/>
      <c r="F84" s="20"/>
      <c r="G84" s="20"/>
    </row>
    <row r="85" spans="1:7" x14ac:dyDescent="0.25">
      <c r="A85" s="35" t="s">
        <v>17</v>
      </c>
      <c r="B85" s="29" t="s">
        <v>18</v>
      </c>
      <c r="C85" s="20">
        <v>254069</v>
      </c>
      <c r="D85" s="20">
        <f t="shared" si="7"/>
        <v>33720.751211095623</v>
      </c>
      <c r="E85" s="20"/>
      <c r="F85" s="20"/>
      <c r="G85" s="20"/>
    </row>
    <row r="86" spans="1:7" x14ac:dyDescent="0.25">
      <c r="A86" s="35">
        <v>34</v>
      </c>
      <c r="B86" s="29" t="s">
        <v>24</v>
      </c>
      <c r="C86" s="20">
        <v>3178</v>
      </c>
      <c r="D86" s="20">
        <f t="shared" si="7"/>
        <v>421.79308514168156</v>
      </c>
      <c r="E86" s="20"/>
      <c r="F86" s="20"/>
      <c r="G86" s="20"/>
    </row>
    <row r="87" spans="1:7" x14ac:dyDescent="0.25">
      <c r="A87" s="34" t="s">
        <v>27</v>
      </c>
      <c r="B87" s="29" t="s">
        <v>28</v>
      </c>
      <c r="C87" s="21">
        <f>+C88</f>
        <v>0</v>
      </c>
      <c r="D87" s="21">
        <f t="shared" si="7"/>
        <v>0</v>
      </c>
      <c r="E87" s="21"/>
      <c r="F87" s="21"/>
      <c r="G87" s="21"/>
    </row>
    <row r="88" spans="1:7" x14ac:dyDescent="0.25">
      <c r="A88" s="35" t="s">
        <v>29</v>
      </c>
      <c r="B88" s="29" t="s">
        <v>30</v>
      </c>
      <c r="C88" s="20"/>
      <c r="D88" s="20">
        <f t="shared" si="7"/>
        <v>0</v>
      </c>
      <c r="E88" s="20"/>
      <c r="F88" s="20"/>
      <c r="G88" s="20"/>
    </row>
    <row r="89" spans="1:7" hidden="1" x14ac:dyDescent="0.25">
      <c r="A89" s="31" t="s">
        <v>433</v>
      </c>
      <c r="B89" s="29" t="s">
        <v>321</v>
      </c>
      <c r="C89" s="21"/>
      <c r="D89" s="21">
        <f t="shared" ref="D89:D96" si="8">+C89/7.5345</f>
        <v>0</v>
      </c>
      <c r="E89" s="21"/>
      <c r="F89" s="21"/>
      <c r="G89" s="21"/>
    </row>
    <row r="90" spans="1:7" hidden="1" x14ac:dyDescent="0.25">
      <c r="A90" s="32" t="s">
        <v>43</v>
      </c>
      <c r="B90" s="29" t="s">
        <v>44</v>
      </c>
      <c r="C90" s="21"/>
      <c r="D90" s="21">
        <f t="shared" si="8"/>
        <v>0</v>
      </c>
      <c r="E90" s="21"/>
      <c r="F90" s="21"/>
      <c r="G90" s="21"/>
    </row>
    <row r="91" spans="1:7" hidden="1" x14ac:dyDescent="0.25">
      <c r="A91" s="33" t="s">
        <v>737</v>
      </c>
      <c r="B91" s="29" t="s">
        <v>738</v>
      </c>
      <c r="C91" s="21">
        <f>+C92+C95</f>
        <v>0</v>
      </c>
      <c r="D91" s="21">
        <f t="shared" si="8"/>
        <v>0</v>
      </c>
      <c r="E91" s="21"/>
      <c r="F91" s="21"/>
      <c r="G91" s="21"/>
    </row>
    <row r="92" spans="1:7" hidden="1" x14ac:dyDescent="0.25">
      <c r="A92" s="34" t="s">
        <v>15</v>
      </c>
      <c r="B92" s="29" t="s">
        <v>16</v>
      </c>
      <c r="C92" s="21">
        <f>+C93+C94</f>
        <v>0</v>
      </c>
      <c r="D92" s="21">
        <f t="shared" si="8"/>
        <v>0</v>
      </c>
      <c r="E92" s="21"/>
      <c r="F92" s="21"/>
      <c r="G92" s="21"/>
    </row>
    <row r="93" spans="1:7" hidden="1" x14ac:dyDescent="0.25">
      <c r="A93" s="35" t="s">
        <v>21</v>
      </c>
      <c r="B93" s="29" t="s">
        <v>22</v>
      </c>
      <c r="C93" s="20"/>
      <c r="D93" s="20">
        <f t="shared" si="8"/>
        <v>0</v>
      </c>
      <c r="E93" s="20"/>
      <c r="F93" s="20"/>
      <c r="G93" s="20"/>
    </row>
    <row r="94" spans="1:7" hidden="1" x14ac:dyDescent="0.25">
      <c r="A94" s="35" t="s">
        <v>17</v>
      </c>
      <c r="B94" s="29" t="s">
        <v>18</v>
      </c>
      <c r="C94" s="20"/>
      <c r="D94" s="20">
        <f t="shared" si="8"/>
        <v>0</v>
      </c>
      <c r="E94" s="20"/>
      <c r="F94" s="20"/>
      <c r="G94" s="20"/>
    </row>
    <row r="95" spans="1:7" hidden="1" x14ac:dyDescent="0.25">
      <c r="A95" s="34" t="s">
        <v>27</v>
      </c>
      <c r="B95" s="29" t="s">
        <v>28</v>
      </c>
      <c r="C95" s="21">
        <f>+C96</f>
        <v>0</v>
      </c>
      <c r="D95" s="21">
        <f t="shared" si="8"/>
        <v>0</v>
      </c>
      <c r="E95" s="21"/>
      <c r="F95" s="21"/>
      <c r="G95" s="21"/>
    </row>
    <row r="96" spans="1:7" hidden="1" x14ac:dyDescent="0.25">
      <c r="A96" s="35" t="s">
        <v>151</v>
      </c>
      <c r="B96" s="29" t="s">
        <v>152</v>
      </c>
      <c r="C96" s="20"/>
      <c r="D96" s="20">
        <f t="shared" si="8"/>
        <v>0</v>
      </c>
      <c r="E96" s="20"/>
      <c r="F96" s="20"/>
      <c r="G96" s="20"/>
    </row>
    <row r="97" spans="1:7" hidden="1" x14ac:dyDescent="0.25">
      <c r="A97" s="31" t="s">
        <v>436</v>
      </c>
      <c r="B97" s="29" t="s">
        <v>160</v>
      </c>
      <c r="C97" s="21"/>
      <c r="D97" s="21">
        <f t="shared" ref="D97:D110" si="9">+C97/7.5345</f>
        <v>0</v>
      </c>
      <c r="E97" s="21"/>
      <c r="F97" s="21"/>
      <c r="G97" s="21"/>
    </row>
    <row r="98" spans="1:7" hidden="1" x14ac:dyDescent="0.25">
      <c r="A98" s="32" t="s">
        <v>43</v>
      </c>
      <c r="B98" s="29" t="s">
        <v>44</v>
      </c>
      <c r="C98" s="21"/>
      <c r="D98" s="21">
        <f t="shared" si="9"/>
        <v>0</v>
      </c>
      <c r="E98" s="21"/>
      <c r="F98" s="21"/>
      <c r="G98" s="21"/>
    </row>
    <row r="99" spans="1:7" hidden="1" x14ac:dyDescent="0.25">
      <c r="A99" s="33" t="s">
        <v>734</v>
      </c>
      <c r="B99" s="29" t="s">
        <v>735</v>
      </c>
      <c r="C99" s="21">
        <f>+C100+C102</f>
        <v>0</v>
      </c>
      <c r="D99" s="21">
        <f t="shared" si="9"/>
        <v>0</v>
      </c>
      <c r="E99" s="21"/>
      <c r="F99" s="21"/>
      <c r="G99" s="21"/>
    </row>
    <row r="100" spans="1:7" hidden="1" x14ac:dyDescent="0.25">
      <c r="A100" s="34" t="s">
        <v>15</v>
      </c>
      <c r="B100" s="29" t="s">
        <v>16</v>
      </c>
      <c r="C100" s="21">
        <f>+C101</f>
        <v>0</v>
      </c>
      <c r="D100" s="21">
        <f t="shared" si="9"/>
        <v>0</v>
      </c>
      <c r="E100" s="21"/>
      <c r="F100" s="21"/>
      <c r="G100" s="21"/>
    </row>
    <row r="101" spans="1:7" hidden="1" x14ac:dyDescent="0.25">
      <c r="A101" s="35" t="s">
        <v>17</v>
      </c>
      <c r="B101" s="29" t="s">
        <v>18</v>
      </c>
      <c r="C101" s="20"/>
      <c r="D101" s="20">
        <f t="shared" si="9"/>
        <v>0</v>
      </c>
      <c r="E101" s="20"/>
      <c r="F101" s="20"/>
      <c r="G101" s="20"/>
    </row>
    <row r="102" spans="1:7" hidden="1" x14ac:dyDescent="0.25">
      <c r="A102" s="34" t="s">
        <v>27</v>
      </c>
      <c r="B102" s="29" t="s">
        <v>28</v>
      </c>
      <c r="C102" s="21">
        <f>+C103</f>
        <v>0</v>
      </c>
      <c r="D102" s="21">
        <f t="shared" si="9"/>
        <v>0</v>
      </c>
      <c r="E102" s="21"/>
      <c r="F102" s="21"/>
      <c r="G102" s="21"/>
    </row>
    <row r="103" spans="1:7" hidden="1" x14ac:dyDescent="0.25">
      <c r="A103" s="35" t="s">
        <v>29</v>
      </c>
      <c r="B103" s="29" t="s">
        <v>30</v>
      </c>
      <c r="C103" s="20"/>
      <c r="D103" s="20">
        <f t="shared" si="9"/>
        <v>0</v>
      </c>
      <c r="E103" s="20"/>
      <c r="F103" s="20"/>
      <c r="G103" s="20"/>
    </row>
    <row r="104" spans="1:7" hidden="1" x14ac:dyDescent="0.25">
      <c r="A104" s="31" t="s">
        <v>438</v>
      </c>
      <c r="B104" s="29" t="s">
        <v>439</v>
      </c>
      <c r="C104" s="21"/>
      <c r="D104" s="21">
        <f t="shared" si="9"/>
        <v>0</v>
      </c>
      <c r="E104" s="21"/>
      <c r="F104" s="21"/>
      <c r="G104" s="21"/>
    </row>
    <row r="105" spans="1:7" hidden="1" x14ac:dyDescent="0.25">
      <c r="A105" s="32" t="s">
        <v>43</v>
      </c>
      <c r="B105" s="29" t="s">
        <v>44</v>
      </c>
      <c r="C105" s="21"/>
      <c r="D105" s="21">
        <f t="shared" si="9"/>
        <v>0</v>
      </c>
      <c r="E105" s="21"/>
      <c r="F105" s="21"/>
      <c r="G105" s="21"/>
    </row>
    <row r="106" spans="1:7" hidden="1" x14ac:dyDescent="0.25">
      <c r="A106" s="33" t="s">
        <v>730</v>
      </c>
      <c r="B106" s="29" t="s">
        <v>731</v>
      </c>
      <c r="C106" s="21">
        <f>+C107+C109</f>
        <v>0</v>
      </c>
      <c r="D106" s="21">
        <f t="shared" si="9"/>
        <v>0</v>
      </c>
      <c r="E106" s="21"/>
      <c r="F106" s="21"/>
      <c r="G106" s="21"/>
    </row>
    <row r="107" spans="1:7" hidden="1" x14ac:dyDescent="0.25">
      <c r="A107" s="34" t="s">
        <v>15</v>
      </c>
      <c r="B107" s="29" t="s">
        <v>16</v>
      </c>
      <c r="C107" s="21">
        <f>+C108</f>
        <v>0</v>
      </c>
      <c r="D107" s="21">
        <f t="shared" si="9"/>
        <v>0</v>
      </c>
      <c r="E107" s="21"/>
      <c r="F107" s="21"/>
      <c r="G107" s="21"/>
    </row>
    <row r="108" spans="1:7" hidden="1" x14ac:dyDescent="0.25">
      <c r="A108" s="35" t="s">
        <v>17</v>
      </c>
      <c r="B108" s="29" t="s">
        <v>18</v>
      </c>
      <c r="C108" s="20"/>
      <c r="D108" s="20">
        <f t="shared" si="9"/>
        <v>0</v>
      </c>
      <c r="E108" s="20"/>
      <c r="F108" s="20"/>
      <c r="G108" s="20"/>
    </row>
    <row r="109" spans="1:7" hidden="1" x14ac:dyDescent="0.25">
      <c r="A109" s="34" t="s">
        <v>27</v>
      </c>
      <c r="B109" s="29" t="s">
        <v>28</v>
      </c>
      <c r="C109" s="21">
        <f>+C110</f>
        <v>0</v>
      </c>
      <c r="D109" s="21">
        <f t="shared" si="9"/>
        <v>0</v>
      </c>
      <c r="E109" s="21"/>
      <c r="F109" s="21"/>
      <c r="G109" s="21"/>
    </row>
    <row r="110" spans="1:7" hidden="1" x14ac:dyDescent="0.25">
      <c r="A110" s="35" t="s">
        <v>29</v>
      </c>
      <c r="B110" s="29" t="s">
        <v>30</v>
      </c>
      <c r="C110" s="20"/>
      <c r="D110" s="20">
        <f t="shared" si="9"/>
        <v>0</v>
      </c>
      <c r="E110" s="20"/>
      <c r="F110" s="20"/>
      <c r="G110" s="20"/>
    </row>
  </sheetData>
  <mergeCells count="1">
    <mergeCell ref="A3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080 POSEBNI DIO</vt:lpstr>
      <vt:lpstr>SVEUČILIŠTE U DUBROVNIKU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Korisnik</cp:lastModifiedBy>
  <cp:lastPrinted>2022-12-02T07:32:01Z</cp:lastPrinted>
  <dcterms:created xsi:type="dcterms:W3CDTF">2022-09-23T10:37:40Z</dcterms:created>
  <dcterms:modified xsi:type="dcterms:W3CDTF">2023-01-30T12:01:51Z</dcterms:modified>
</cp:coreProperties>
</file>