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Korisnik\Desktop\SALDA KONTI 2024\Studeni\"/>
    </mc:Choice>
  </mc:AlternateContent>
  <xr:revisionPtr revIDLastSave="0" documentId="13_ncr:1_{02B83FD9-B0E1-431F-8FF3-111AE6BA589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ujan" sheetId="2" r:id="rId1"/>
  </sheets>
  <calcPr calcId="191029"/>
</workbook>
</file>

<file path=xl/calcChain.xml><?xml version="1.0" encoding="utf-8"?>
<calcChain xmlns="http://schemas.openxmlformats.org/spreadsheetml/2006/main">
  <c r="D73" i="2" l="1"/>
  <c r="D105" i="2" l="1"/>
</calcChain>
</file>

<file path=xl/sharedStrings.xml><?xml version="1.0" encoding="utf-8"?>
<sst xmlns="http://schemas.openxmlformats.org/spreadsheetml/2006/main" count="371" uniqueCount="231">
  <si>
    <t>SVEUČILIŠTE U DUBROVNIKU</t>
  </si>
  <si>
    <t xml:space="preserve"> </t>
  </si>
  <si>
    <t>Konto od-do: -99999999</t>
  </si>
  <si>
    <t>Šifra komitenta od-do: 0-99999999</t>
  </si>
  <si>
    <t>Naziv konta</t>
  </si>
  <si>
    <t>16912997621</t>
  </si>
  <si>
    <t>DUBROVAČKI DNEVNIK d.o.o.</t>
  </si>
  <si>
    <t>84019117288</t>
  </si>
  <si>
    <t>EKONOMSKI FAKULTET  SVEUČILIŠTE U ZAGREBU</t>
  </si>
  <si>
    <t>27208467122</t>
  </si>
  <si>
    <t>FAKULTET ELEKTROTEHNIKE, RAČUNARSTVA I INFORMACIJS SVEUČILIŠTE J.J. STROSSMAYERA U OSIJEKU</t>
  </si>
  <si>
    <t>95494259952</t>
  </si>
  <si>
    <t>FINA - FINANCIJSKA AGENCIJA</t>
  </si>
  <si>
    <t>85821130368</t>
  </si>
  <si>
    <t>GRAD DUBROVNIK Upravni odjel za komunalno gospodarstvo i mjesnu s</t>
  </si>
  <si>
    <t>21712494719</t>
  </si>
  <si>
    <t>T Com HT-Hrvatske telekomunikacije d</t>
  </si>
  <si>
    <t>81793146560</t>
  </si>
  <si>
    <t>HEP OPSKRBA d.o.o.</t>
  </si>
  <si>
    <t>63073332379</t>
  </si>
  <si>
    <t>HP - HRVATSKA POŠTA d.d.</t>
  </si>
  <si>
    <t>87311810356</t>
  </si>
  <si>
    <t>HEP ELEKTRA d.o.o.</t>
  </si>
  <si>
    <t>43965974818</t>
  </si>
  <si>
    <t>INA kartica</t>
  </si>
  <si>
    <t>27759560625</t>
  </si>
  <si>
    <t>LEXPERA d.o.o. IUS-INFO</t>
  </si>
  <si>
    <t>79506290597</t>
  </si>
  <si>
    <t>KOMUNALNO DRUŠTVO STON d.o.o.</t>
  </si>
  <si>
    <t>53342150077</t>
  </si>
  <si>
    <t>KONE d.o.o. LIFT MODUS</t>
  </si>
  <si>
    <t>15526597734</t>
  </si>
  <si>
    <t>MEDIA SERVIS GLOBAL d.o.o.</t>
  </si>
  <si>
    <t>10774392683</t>
  </si>
  <si>
    <t>NARODNE NOVINE</t>
  </si>
  <si>
    <t>64546066176</t>
  </si>
  <si>
    <t>OPEN IT d.o.o.</t>
  </si>
  <si>
    <t>33542701027</t>
  </si>
  <si>
    <t>PRESSCUT d.o.o.</t>
  </si>
  <si>
    <t>34672089688</t>
  </si>
  <si>
    <t>STUDENTSKI CENTAR DUBROVNIK</t>
  </si>
  <si>
    <t>66467746606</t>
  </si>
  <si>
    <t>TELEMACH HRVATSKA d.o.o.</t>
  </si>
  <si>
    <t>70133616033</t>
  </si>
  <si>
    <t>UNIBIS d.o.o.</t>
  </si>
  <si>
    <t>14654537073</t>
  </si>
  <si>
    <t>00862047577</t>
  </si>
  <si>
    <t xml:space="preserve">A1 Hrvatska  d.o.o. Vipnet </t>
  </si>
  <si>
    <t>29524210204</t>
  </si>
  <si>
    <t>E-TOURS d.o.o.</t>
  </si>
  <si>
    <t>11578972258</t>
  </si>
  <si>
    <t>Naziv primatelja</t>
  </si>
  <si>
    <t>OIB primatelja</t>
  </si>
  <si>
    <t>Sjedište/prebivalište primatelja</t>
  </si>
  <si>
    <t>Način objave isplaćenog iznosa</t>
  </si>
  <si>
    <t>Vrsta rashoda/izdatka</t>
  </si>
  <si>
    <t>Financijska operativa--izvještaj o trošenju sredstava proračunskog korisnika</t>
  </si>
  <si>
    <t>ČISTOĆA</t>
  </si>
  <si>
    <t>LUKA DUBROVNIK d.d.</t>
  </si>
  <si>
    <t>VODOVOD</t>
  </si>
  <si>
    <t>47148433806</t>
  </si>
  <si>
    <t>GDPR</t>
  </si>
  <si>
    <t>MATERIJALNA PRAVA</t>
  </si>
  <si>
    <t>PRIJEVOZ NA POSAO</t>
  </si>
  <si>
    <t>NOVČ NAK ZBOG NEZAPOŠ. INVAL</t>
  </si>
  <si>
    <t xml:space="preserve">ERASMUS STIPENDIJE </t>
  </si>
  <si>
    <t>LENA ŠUTIĆ KLAIĆ</t>
  </si>
  <si>
    <t>AUTORSKI HONORAR</t>
  </si>
  <si>
    <t>PLAĆE</t>
  </si>
  <si>
    <t>DOPR. ZA ZDRAVSTVO</t>
  </si>
  <si>
    <t>USLUGE BANAKA</t>
  </si>
  <si>
    <t>SLUŽBENA PUTOVANJA ZAPOSLENIKA</t>
  </si>
  <si>
    <t>DUBROVNIK</t>
  </si>
  <si>
    <t>ZAGREB</t>
  </si>
  <si>
    <t>MOKOŠICA</t>
  </si>
  <si>
    <t>UGOVOR O DJELU</t>
  </si>
  <si>
    <t>DULIST d.o.o.</t>
  </si>
  <si>
    <t>RIF HRVATSKA ZAJEDNICA RAČUNOVOĐA I FINANCIJSKIH DJELATNIKA</t>
  </si>
  <si>
    <t>IKEA Hrvatska d.o.o.</t>
  </si>
  <si>
    <t>RuVe d.o.o.</t>
  </si>
  <si>
    <t>51193411049</t>
  </si>
  <si>
    <t>75508100288</t>
  </si>
  <si>
    <t>21523879111</t>
  </si>
  <si>
    <t>88470929840</t>
  </si>
  <si>
    <t>Split</t>
  </si>
  <si>
    <t>Dubrovnik</t>
  </si>
  <si>
    <t>Zagreb</t>
  </si>
  <si>
    <t>Sesvete</t>
  </si>
  <si>
    <t>Zagreb-Sloboština</t>
  </si>
  <si>
    <t>Osijek</t>
  </si>
  <si>
    <t>Sesvete-Kraljevec</t>
  </si>
  <si>
    <t>Ston</t>
  </si>
  <si>
    <t>Gruda</t>
  </si>
  <si>
    <t>Karlovac</t>
  </si>
  <si>
    <t>Sveta Nedjelja</t>
  </si>
  <si>
    <t>VEDRAN BATOŠ</t>
  </si>
  <si>
    <t>IVO BAN</t>
  </si>
  <si>
    <t>VJEKOSLAV DAMIĆ</t>
  </si>
  <si>
    <t>MATEO MILKOVIĆ</t>
  </si>
  <si>
    <t>VESNA VRTIPRAH</t>
  </si>
  <si>
    <t>OSTALE NAKNADE</t>
  </si>
  <si>
    <t>RAČUNALNE USLUGE</t>
  </si>
  <si>
    <t>KOMUNALNE USLUGE</t>
  </si>
  <si>
    <t>ELEKTRONSKI MEDIJI</t>
  </si>
  <si>
    <t>LITERATURA</t>
  </si>
  <si>
    <t>ZNANSTVENO NASTAVNA SURADNJA</t>
  </si>
  <si>
    <t>KOTIZACIJA</t>
  </si>
  <si>
    <t>SITNI INVENTAR</t>
  </si>
  <si>
    <t>GRAFIČKE USLUGE</t>
  </si>
  <si>
    <t>AQUADIP B.V.</t>
  </si>
  <si>
    <t>AVR d.o.o.</t>
  </si>
  <si>
    <t>AMO Publisher</t>
  </si>
  <si>
    <t>BIOPLAN d.o.o.</t>
  </si>
  <si>
    <t>COMPUTECH d.o.o.</t>
  </si>
  <si>
    <t>DALMAR IZRADA REKLAME I GRAVIRANJE</t>
  </si>
  <si>
    <t>GIS IMPRO d.o.o.</t>
  </si>
  <si>
    <t>KEMOLAB</t>
  </si>
  <si>
    <t>KUNA obrt</t>
  </si>
  <si>
    <t>MICHEL d.o.o.</t>
  </si>
  <si>
    <t>PEVEX  d.d.</t>
  </si>
  <si>
    <t>STUDYPORTALS B.V.</t>
  </si>
  <si>
    <t>UPI-2M PLUS d.o.o.</t>
  </si>
  <si>
    <t>79612787745</t>
  </si>
  <si>
    <t>03055202091</t>
  </si>
  <si>
    <t>85420402260</t>
  </si>
  <si>
    <t>70536151834</t>
  </si>
  <si>
    <t>55076902104</t>
  </si>
  <si>
    <t>45816750516</t>
  </si>
  <si>
    <t>53003132975</t>
  </si>
  <si>
    <t>26240899420</t>
  </si>
  <si>
    <t>73660371074</t>
  </si>
  <si>
    <t>94443043935</t>
  </si>
  <si>
    <t>NIZOZEMSKA</t>
  </si>
  <si>
    <t>Kyiv</t>
  </si>
  <si>
    <t>Kaštel Kambelovac</t>
  </si>
  <si>
    <t>Vrbovec</t>
  </si>
  <si>
    <t>Zagreb-Novi Zagreb</t>
  </si>
  <si>
    <t xml:space="preserve">NIZOZEMSKA </t>
  </si>
  <si>
    <t>UKUPNO:</t>
  </si>
  <si>
    <t>ANTUN ČESKO</t>
  </si>
  <si>
    <t>KOMUINALNE USLUGE</t>
  </si>
  <si>
    <t>TROŠKOVI PRIJEVOZA</t>
  </si>
  <si>
    <t>LABORATORIJSKA OPREMA</t>
  </si>
  <si>
    <t>NAJAM OPREME</t>
  </si>
  <si>
    <t>MATERIJAL ZA ODRŽAVNAJE</t>
  </si>
  <si>
    <t>Poslovna godina: 2024 (studeni)</t>
  </si>
  <si>
    <t>ADLER GmbH d.o.o.</t>
  </si>
  <si>
    <t>CROATIA OSIGURANJE d.d.</t>
  </si>
  <si>
    <t>FAKULTET ŠUMARSTVA I DRVNE TEHNOLOGIJE</t>
  </si>
  <si>
    <t>GOLDONI MACHINA TRACTORIA d.o.o.</t>
  </si>
  <si>
    <t>HRVATSKA AGENCIJA ZA POLJOPRIVREDU  I HRANU</t>
  </si>
  <si>
    <t>Hotel Express International d.o.o.</t>
  </si>
  <si>
    <t>HOTELI METROPOL d.o.o.</t>
  </si>
  <si>
    <t>HU-BO d.o.o. TVRĐA  BUTIQUE HOTEL</t>
  </si>
  <si>
    <t>IVIA Instituto Valenciano de Investigaciones Agrarios</t>
  </si>
  <si>
    <t xml:space="preserve">Investa NIN dooel </t>
  </si>
  <si>
    <t>KONAVLE SAFARI OBRT ZA IZNAJMLJIVANJE AUTOMOBILA</t>
  </si>
  <si>
    <t xml:space="preserve">MALETI </t>
  </si>
  <si>
    <t>MICROTEC SISTEMI d.o.o.</t>
  </si>
  <si>
    <t>PROFIPLAN</t>
  </si>
  <si>
    <t>PETROL d.o.o.</t>
  </si>
  <si>
    <t>SVEUČILIŠNA TISKARA</t>
  </si>
  <si>
    <t>SIGMA SERVIS  d.o.o.</t>
  </si>
  <si>
    <t>TEHNO MAG d.o.o.</t>
  </si>
  <si>
    <t>Todd Chart Agency Ltd</t>
  </si>
  <si>
    <t>Udruga Sve ostalo je glazba</t>
  </si>
  <si>
    <t>ZAGREBINSPEKT</t>
  </si>
  <si>
    <t>66411260710</t>
  </si>
  <si>
    <t>26187994862</t>
  </si>
  <si>
    <t>07699719217</t>
  </si>
  <si>
    <t>38637884013</t>
  </si>
  <si>
    <t>35506269186</t>
  </si>
  <si>
    <t>25301466887</t>
  </si>
  <si>
    <t>55049542008</t>
  </si>
  <si>
    <t>42183476423</t>
  </si>
  <si>
    <t>53710657905</t>
  </si>
  <si>
    <t>50284660152</t>
  </si>
  <si>
    <t>48653018129</t>
  </si>
  <si>
    <t>75550985023</t>
  </si>
  <si>
    <t>72172033323</t>
  </si>
  <si>
    <t>40715047620</t>
  </si>
  <si>
    <t>74887997071</t>
  </si>
  <si>
    <t>30873333458</t>
  </si>
  <si>
    <t>82752153530</t>
  </si>
  <si>
    <t>Buje (Buie)</t>
  </si>
  <si>
    <t>PORTOROŽ</t>
  </si>
  <si>
    <t>VALENCIA</t>
  </si>
  <si>
    <t>SKOPLJE</t>
  </si>
  <si>
    <t>Bangor,Northern Ireland</t>
  </si>
  <si>
    <t>BARBARA ĐURASOVIĆ</t>
  </si>
  <si>
    <t>ANA PROHASKA VLAHINIĆ</t>
  </si>
  <si>
    <t>MARKO KARDUM</t>
  </si>
  <si>
    <t>DAMIR  HASENAY</t>
  </si>
  <si>
    <t>HENRIK-RIKO HELD</t>
  </si>
  <si>
    <t>MILKO PADOVAN</t>
  </si>
  <si>
    <t>SILVA KATUŠIĆ</t>
  </si>
  <si>
    <t>VESNA TURUK</t>
  </si>
  <si>
    <t>BISERKA SEDIĆ</t>
  </si>
  <si>
    <t>MARA TRIPKOVIĆ</t>
  </si>
  <si>
    <t>ANITA MILJAS</t>
  </si>
  <si>
    <t>NIKOLINA TOLJ</t>
  </si>
  <si>
    <t>DAMJAN ILIĆ</t>
  </si>
  <si>
    <t>JERKO FERRI CETINIĆ</t>
  </si>
  <si>
    <t>ROSANA TROSKOT PERIĆ</t>
  </si>
  <si>
    <t>VESNA KARUZA PODGORELEC</t>
  </si>
  <si>
    <t>DINO BEČIĆ</t>
  </si>
  <si>
    <t>VALENTINO RADMAN</t>
  </si>
  <si>
    <t>RASTISLAV KAZANSKY</t>
  </si>
  <si>
    <t>TV OPREMA</t>
  </si>
  <si>
    <t>UREDSKA OPREMA</t>
  </si>
  <si>
    <t>INVESTICIJSKO ODRŽAVANJE SUSTAVA ZA NAV.</t>
  </si>
  <si>
    <t>USLUGE OSIGURANJA</t>
  </si>
  <si>
    <t>ŠKOLARINA PDS</t>
  </si>
  <si>
    <t>TELEKOMINIKACIJSKE USLUGE</t>
  </si>
  <si>
    <t>ELEKTRIČNA ENERGIJA</t>
  </si>
  <si>
    <t>POŠTANSKE USLUHE</t>
  </si>
  <si>
    <t>INTELEKTUALNE USLUGE</t>
  </si>
  <si>
    <t>SMJEŠATJ NA SL.PUTU</t>
  </si>
  <si>
    <t>INA KARTICA</t>
  </si>
  <si>
    <t xml:space="preserve">INVESTICIJSKO ODRŽAVANJE </t>
  </si>
  <si>
    <t>SERVIS LIFTA</t>
  </si>
  <si>
    <t>VODA</t>
  </si>
  <si>
    <t>MATERIJAL ZA TEKUĆE ODRŽAVANJE</t>
  </si>
  <si>
    <t>UREDSKI MATERIJAL</t>
  </si>
  <si>
    <t>MATERIJAL ZA ODRŽAVANJE</t>
  </si>
  <si>
    <t>GORIVO</t>
  </si>
  <si>
    <t>STUDENTSKI SERVIS</t>
  </si>
  <si>
    <t>MATERIJAL  ZA TEKUĆE ODRŽAVANJE</t>
  </si>
  <si>
    <t>KNJIGE</t>
  </si>
  <si>
    <t>INVESTICIJSKO ODRŽAVANJE</t>
  </si>
  <si>
    <t>TRŠKOVI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</si>
</sst>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2" borderId="4" xfId="0" applyNumberFormat="1" applyFont="1" applyFill="1" applyBorder="1" applyAlignment="1">
      <alignment horizontal="right" vertical="center" wrapText="1" shrinkToFit="1" readingOrder="1"/>
    </xf>
    <xf numFmtId="0" fontId="0" fillId="0" borderId="4" xfId="0" applyBorder="1"/>
    <xf numFmtId="0" fontId="0" fillId="3" borderId="0" xfId="0" applyFill="1"/>
    <xf numFmtId="49" fontId="7" fillId="0" borderId="3" xfId="0" applyNumberFormat="1" applyFont="1" applyBorder="1" applyAlignment="1">
      <alignment horizontal="left" vertical="center" wrapText="1" shrinkToFit="1" readingOrder="1"/>
    </xf>
    <xf numFmtId="0" fontId="0" fillId="0" borderId="0" xfId="0" applyAlignment="1">
      <alignment wrapText="1"/>
    </xf>
    <xf numFmtId="0" fontId="0" fillId="0" borderId="4" xfId="0" applyFont="1" applyBorder="1" applyAlignment="1">
      <alignment horizontal="left" vertical="center"/>
    </xf>
    <xf numFmtId="4" fontId="0" fillId="0" borderId="4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left" vertical="center" wrapText="1" shrinkToFit="1" readingOrder="1"/>
    </xf>
    <xf numFmtId="4" fontId="13" fillId="0" borderId="4" xfId="0" applyNumberFormat="1" applyFont="1" applyBorder="1" applyAlignment="1">
      <alignment horizontal="right" vertical="center" wrapText="1" shrinkToFit="1" readingOrder="1"/>
    </xf>
    <xf numFmtId="4" fontId="13" fillId="0" borderId="7" xfId="0" applyNumberFormat="1" applyFont="1" applyBorder="1" applyAlignment="1">
      <alignment horizontal="right" vertical="center" wrapText="1" shrinkToFit="1" readingOrder="1"/>
    </xf>
    <xf numFmtId="4" fontId="11" fillId="0" borderId="7" xfId="0" applyNumberFormat="1" applyFont="1" applyBorder="1" applyAlignment="1">
      <alignment horizontal="right" vertical="center" wrapText="1" shrinkToFit="1" readingOrder="1"/>
    </xf>
    <xf numFmtId="0" fontId="8" fillId="2" borderId="8" xfId="0" applyNumberFormat="1" applyFont="1" applyFill="1" applyBorder="1" applyAlignment="1">
      <alignment horizontal="center" vertical="center" wrapText="1" shrinkToFit="1" readingOrder="1"/>
    </xf>
    <xf numFmtId="0" fontId="8" fillId="2" borderId="10" xfId="0" applyNumberFormat="1" applyFont="1" applyFill="1" applyBorder="1" applyAlignment="1">
      <alignment horizontal="left" vertical="center" wrapText="1" shrinkToFit="1" readingOrder="1"/>
    </xf>
    <xf numFmtId="0" fontId="10" fillId="2" borderId="11" xfId="0" applyNumberFormat="1" applyFont="1" applyFill="1" applyBorder="1" applyAlignment="1">
      <alignment horizontal="left" vertical="center" wrapText="1" shrinkToFit="1" readingOrder="1"/>
    </xf>
    <xf numFmtId="0" fontId="8" fillId="2" borderId="9" xfId="0" applyNumberFormat="1" applyFont="1" applyFill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/>
    <xf numFmtId="49" fontId="13" fillId="0" borderId="4" xfId="0" applyNumberFormat="1" applyFont="1" applyBorder="1" applyAlignment="1">
      <alignment horizontal="left" vertical="center" wrapText="1" shrinkToFit="1" readingOrder="1"/>
    </xf>
    <xf numFmtId="49" fontId="13" fillId="0" borderId="6" xfId="0" applyNumberFormat="1" applyFont="1" applyBorder="1" applyAlignment="1">
      <alignment horizontal="left" vertical="center" wrapText="1" shrinkToFit="1" readingOrder="1"/>
    </xf>
    <xf numFmtId="49" fontId="11" fillId="0" borderId="3" xfId="0" applyNumberFormat="1" applyFont="1" applyBorder="1" applyAlignment="1">
      <alignment horizontal="left" vertical="center" wrapText="1" shrinkToFit="1" readingOrder="1"/>
    </xf>
    <xf numFmtId="49" fontId="13" fillId="0" borderId="3" xfId="0" applyNumberFormat="1" applyFont="1" applyBorder="1" applyAlignment="1">
      <alignment horizontal="left" vertical="center" wrapText="1" shrinkToFit="1" readingOrder="1"/>
    </xf>
    <xf numFmtId="4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right" vertical="center" wrapText="1" shrinkToFit="1" readingOrder="1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9" xfId="0" applyFont="1" applyBorder="1"/>
    <xf numFmtId="49" fontId="13" fillId="0" borderId="5" xfId="0" applyNumberFormat="1" applyFont="1" applyBorder="1" applyAlignment="1">
      <alignment horizontal="left" vertical="center" wrapText="1" shrinkToFit="1" readingOrder="1"/>
    </xf>
    <xf numFmtId="4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4" fontId="12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4" fontId="4" fillId="0" borderId="13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4" fillId="0" borderId="12" xfId="0" applyFont="1" applyBorder="1" applyAlignment="1">
      <alignment horizontal="left" vertical="center"/>
    </xf>
    <xf numFmtId="4" fontId="4" fillId="0" borderId="12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7" fillId="0" borderId="0" xfId="0" applyNumberFormat="1" applyFont="1" applyAlignment="1">
      <alignment horizontal="left" vertical="center" wrapText="1" shrinkToFit="1" readingOrder="1"/>
    </xf>
    <xf numFmtId="0" fontId="5" fillId="2" borderId="1" xfId="0" applyNumberFormat="1" applyFont="1" applyFill="1" applyBorder="1" applyAlignment="1">
      <alignment horizontal="center" vertical="center" wrapText="1" shrinkToFit="1" readingOrder="1"/>
    </xf>
    <xf numFmtId="0" fontId="5" fillId="2" borderId="1" xfId="0" applyNumberFormat="1" applyFont="1" applyFill="1" applyBorder="1" applyAlignment="1">
      <alignment horizontal="left" vertical="center" wrapText="1" shrinkToFit="1" readingOrder="1"/>
    </xf>
    <xf numFmtId="0" fontId="9" fillId="2" borderId="2" xfId="0" applyNumberFormat="1" applyFont="1" applyFill="1" applyBorder="1" applyAlignment="1">
      <alignment horizontal="center" vertical="center" wrapText="1" shrinkToFit="1" readingOrder="1"/>
    </xf>
    <xf numFmtId="0" fontId="5" fillId="2" borderId="2" xfId="0" applyNumberFormat="1" applyFont="1" applyFill="1" applyBorder="1" applyAlignment="1">
      <alignment horizontal="center" vertical="center" wrapText="1" shrinkToFit="1" readingOrder="1"/>
    </xf>
    <xf numFmtId="0" fontId="6" fillId="0" borderId="0" xfId="0" applyNumberFormat="1" applyFont="1" applyAlignment="1">
      <alignment horizontal="left" vertical="center" wrapText="1" shrinkToFit="1" readingOrder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8BCF-2FCC-4A7B-A12D-5137349C570F}">
  <sheetPr>
    <outlinePr summaryBelow="0"/>
  </sheetPr>
  <dimension ref="A1:I195"/>
  <sheetViews>
    <sheetView showGridLines="0" tabSelected="1" topLeftCell="A58" zoomScale="120" zoomScaleNormal="120" workbookViewId="0">
      <selection activeCell="F72" sqref="F72"/>
    </sheetView>
  </sheetViews>
  <sheetFormatPr defaultRowHeight="15" x14ac:dyDescent="0.25"/>
  <cols>
    <col min="1" max="1" width="72.140625" style="5" customWidth="1"/>
    <col min="2" max="2" width="14.85546875" customWidth="1"/>
    <col min="3" max="3" width="18.42578125" customWidth="1"/>
    <col min="4" max="4" width="17.42578125" customWidth="1"/>
    <col min="5" max="5" width="13.7109375" customWidth="1"/>
    <col min="6" max="6" width="44.28515625" customWidth="1"/>
    <col min="7" max="7" width="1.140625" customWidth="1"/>
  </cols>
  <sheetData>
    <row r="1" spans="1:7" ht="11.25" customHeight="1" x14ac:dyDescent="0.25">
      <c r="A1" s="50" t="s">
        <v>0</v>
      </c>
      <c r="B1" s="50"/>
      <c r="C1" s="50"/>
      <c r="D1" s="50"/>
      <c r="E1" s="50"/>
      <c r="F1" s="50"/>
    </row>
    <row r="2" spans="1:7" ht="0.75" customHeight="1" x14ac:dyDescent="0.25">
      <c r="A2" s="50"/>
      <c r="B2" s="50"/>
      <c r="C2" s="50"/>
      <c r="D2" s="50"/>
      <c r="E2" s="50"/>
      <c r="F2" s="50"/>
    </row>
    <row r="3" spans="1:7" ht="0.75" customHeight="1" x14ac:dyDescent="0.25"/>
    <row r="4" spans="1:7" ht="12" customHeight="1" x14ac:dyDescent="0.25">
      <c r="A4" s="51"/>
      <c r="B4" s="51"/>
      <c r="C4" s="51"/>
      <c r="D4" s="51"/>
      <c r="E4" s="51"/>
      <c r="F4" s="51"/>
    </row>
    <row r="5" spans="1:7" ht="12.75" customHeight="1" x14ac:dyDescent="0.25">
      <c r="A5" s="50" t="s">
        <v>145</v>
      </c>
      <c r="B5" s="50"/>
      <c r="C5" s="50"/>
      <c r="D5" s="50"/>
      <c r="E5" s="50"/>
      <c r="F5" s="50"/>
    </row>
    <row r="6" spans="1:7" ht="12.75" customHeight="1" x14ac:dyDescent="0.25">
      <c r="A6" s="52" t="s">
        <v>56</v>
      </c>
      <c r="B6" s="53"/>
      <c r="C6" s="53"/>
      <c r="D6" s="53"/>
      <c r="E6" s="53"/>
      <c r="F6" s="53"/>
    </row>
    <row r="7" spans="1:7" ht="12" customHeight="1" x14ac:dyDescent="0.25">
      <c r="A7" s="54" t="s">
        <v>1</v>
      </c>
      <c r="B7" s="54"/>
      <c r="C7" s="54"/>
      <c r="D7" s="54"/>
      <c r="E7" s="54"/>
      <c r="F7" s="54"/>
      <c r="G7" s="54"/>
    </row>
    <row r="8" spans="1:7" ht="11.25" customHeight="1" x14ac:dyDescent="0.25">
      <c r="A8" s="49" t="s">
        <v>2</v>
      </c>
      <c r="B8" s="49"/>
      <c r="C8" s="49"/>
      <c r="D8" s="49" t="s">
        <v>3</v>
      </c>
      <c r="E8" s="49"/>
      <c r="F8" s="49"/>
    </row>
    <row r="9" spans="1:7" ht="21.75" customHeight="1" x14ac:dyDescent="0.25">
      <c r="A9" s="12" t="s">
        <v>51</v>
      </c>
      <c r="B9" s="13" t="s">
        <v>52</v>
      </c>
      <c r="C9" s="13" t="s">
        <v>53</v>
      </c>
      <c r="D9" s="14" t="s">
        <v>54</v>
      </c>
      <c r="E9" s="15" t="s">
        <v>4</v>
      </c>
      <c r="F9" s="1" t="s">
        <v>55</v>
      </c>
    </row>
    <row r="10" spans="1:7" x14ac:dyDescent="0.25">
      <c r="A10" s="6" t="s">
        <v>109</v>
      </c>
      <c r="B10" s="6" t="s">
        <v>1</v>
      </c>
      <c r="C10" s="6" t="s">
        <v>132</v>
      </c>
      <c r="D10" s="7">
        <v>0</v>
      </c>
      <c r="E10" s="25"/>
      <c r="F10" s="19"/>
    </row>
    <row r="11" spans="1:7" ht="20.25" customHeight="1" x14ac:dyDescent="0.25">
      <c r="A11" s="6" t="s">
        <v>110</v>
      </c>
      <c r="B11" s="6" t="s">
        <v>122</v>
      </c>
      <c r="C11" s="6" t="s">
        <v>86</v>
      </c>
      <c r="D11" s="7">
        <v>11844.31</v>
      </c>
      <c r="E11" s="25">
        <v>4225</v>
      </c>
      <c r="F11" s="55" t="s">
        <v>208</v>
      </c>
    </row>
    <row r="12" spans="1:7" ht="21" customHeight="1" x14ac:dyDescent="0.25">
      <c r="A12" s="6" t="s">
        <v>111</v>
      </c>
      <c r="B12" s="6" t="s">
        <v>1</v>
      </c>
      <c r="C12" s="6" t="s">
        <v>133</v>
      </c>
      <c r="D12" s="7">
        <v>0</v>
      </c>
      <c r="E12" s="25"/>
      <c r="F12" s="19"/>
    </row>
    <row r="13" spans="1:7" ht="20.25" customHeight="1" x14ac:dyDescent="0.25">
      <c r="A13" s="6" t="s">
        <v>146</v>
      </c>
      <c r="B13" s="6" t="s">
        <v>167</v>
      </c>
      <c r="C13" s="6" t="s">
        <v>86</v>
      </c>
      <c r="D13" s="7">
        <v>149.94999999999999</v>
      </c>
      <c r="E13" s="25">
        <v>3221</v>
      </c>
      <c r="F13" s="55" t="s">
        <v>209</v>
      </c>
    </row>
    <row r="14" spans="1:7" ht="21" customHeight="1" x14ac:dyDescent="0.25">
      <c r="A14" s="6" t="s">
        <v>112</v>
      </c>
      <c r="B14" s="6" t="s">
        <v>123</v>
      </c>
      <c r="C14" s="6" t="s">
        <v>134</v>
      </c>
      <c r="D14" s="7">
        <v>3413.9</v>
      </c>
      <c r="E14" s="25">
        <v>3232</v>
      </c>
      <c r="F14" s="55" t="s">
        <v>210</v>
      </c>
    </row>
    <row r="15" spans="1:7" ht="20.25" customHeight="1" x14ac:dyDescent="0.25">
      <c r="A15" s="6" t="s">
        <v>147</v>
      </c>
      <c r="B15" s="6" t="s">
        <v>168</v>
      </c>
      <c r="C15" s="6" t="s">
        <v>72</v>
      </c>
      <c r="D15" s="7">
        <v>332.88</v>
      </c>
      <c r="E15" s="25">
        <v>3292</v>
      </c>
      <c r="F15" s="55" t="s">
        <v>211</v>
      </c>
    </row>
    <row r="16" spans="1:7" ht="21" customHeight="1" x14ac:dyDescent="0.25">
      <c r="A16" s="6" t="s">
        <v>113</v>
      </c>
      <c r="B16" s="6" t="s">
        <v>124</v>
      </c>
      <c r="C16" s="6" t="s">
        <v>86</v>
      </c>
      <c r="D16" s="7">
        <v>287.18</v>
      </c>
      <c r="E16" s="25">
        <v>3238</v>
      </c>
      <c r="F16" s="55" t="s">
        <v>101</v>
      </c>
    </row>
    <row r="17" spans="1:9" ht="20.25" customHeight="1" x14ac:dyDescent="0.25">
      <c r="A17" s="6" t="s">
        <v>57</v>
      </c>
      <c r="B17" s="6" t="s">
        <v>5</v>
      </c>
      <c r="C17" s="6" t="s">
        <v>72</v>
      </c>
      <c r="D17" s="7">
        <v>1023.04</v>
      </c>
      <c r="E17" s="25">
        <v>3234</v>
      </c>
      <c r="F17" s="55" t="s">
        <v>102</v>
      </c>
    </row>
    <row r="18" spans="1:9" ht="21" customHeight="1" x14ac:dyDescent="0.25">
      <c r="A18" s="6" t="s">
        <v>76</v>
      </c>
      <c r="B18" s="6" t="s">
        <v>80</v>
      </c>
      <c r="C18" s="6" t="s">
        <v>85</v>
      </c>
      <c r="D18" s="7">
        <v>138.88999999999999</v>
      </c>
      <c r="E18" s="25">
        <v>3233</v>
      </c>
      <c r="F18" s="55" t="s">
        <v>103</v>
      </c>
    </row>
    <row r="19" spans="1:9" ht="20.25" customHeight="1" x14ac:dyDescent="0.25">
      <c r="A19" s="6" t="s">
        <v>114</v>
      </c>
      <c r="B19" s="6" t="s">
        <v>125</v>
      </c>
      <c r="C19" s="6" t="s">
        <v>74</v>
      </c>
      <c r="D19" s="7">
        <v>0</v>
      </c>
      <c r="E19" s="25"/>
      <c r="F19" s="27"/>
    </row>
    <row r="20" spans="1:9" ht="21" customHeight="1" x14ac:dyDescent="0.25">
      <c r="A20" s="6" t="s">
        <v>6</v>
      </c>
      <c r="B20" s="6" t="s">
        <v>7</v>
      </c>
      <c r="C20" s="6" t="s">
        <v>85</v>
      </c>
      <c r="D20" s="7">
        <v>306.25</v>
      </c>
      <c r="E20" s="25">
        <v>3233</v>
      </c>
      <c r="F20" s="55" t="s">
        <v>103</v>
      </c>
    </row>
    <row r="21" spans="1:9" ht="21" customHeight="1" x14ac:dyDescent="0.25">
      <c r="A21" s="6" t="s">
        <v>8</v>
      </c>
      <c r="B21" s="6" t="s">
        <v>9</v>
      </c>
      <c r="C21" s="6" t="s">
        <v>73</v>
      </c>
      <c r="D21" s="7">
        <v>454.08</v>
      </c>
      <c r="E21" s="25">
        <v>3241</v>
      </c>
      <c r="F21" s="55" t="s">
        <v>105</v>
      </c>
    </row>
    <row r="22" spans="1:9" ht="20.25" customHeight="1" x14ac:dyDescent="0.25">
      <c r="A22" s="6" t="s">
        <v>10</v>
      </c>
      <c r="B22" s="6" t="s">
        <v>11</v>
      </c>
      <c r="C22" s="6" t="s">
        <v>89</v>
      </c>
      <c r="D22" s="7">
        <v>414.76</v>
      </c>
      <c r="E22" s="25">
        <v>3241</v>
      </c>
      <c r="F22" s="55" t="s">
        <v>105</v>
      </c>
    </row>
    <row r="23" spans="1:9" ht="21" customHeight="1" x14ac:dyDescent="0.25">
      <c r="A23" s="6" t="s">
        <v>12</v>
      </c>
      <c r="B23" s="6" t="s">
        <v>13</v>
      </c>
      <c r="C23" s="6" t="s">
        <v>86</v>
      </c>
      <c r="D23" s="7">
        <v>12.96</v>
      </c>
      <c r="E23" s="25">
        <v>3238</v>
      </c>
      <c r="F23" s="55" t="s">
        <v>101</v>
      </c>
    </row>
    <row r="24" spans="1:9" ht="20.25" customHeight="1" x14ac:dyDescent="0.25">
      <c r="A24" s="6" t="s">
        <v>148</v>
      </c>
      <c r="B24" s="6" t="s">
        <v>169</v>
      </c>
      <c r="C24" s="6" t="s">
        <v>86</v>
      </c>
      <c r="D24" s="7">
        <v>1100</v>
      </c>
      <c r="E24" s="25">
        <v>3721</v>
      </c>
      <c r="F24" s="55" t="s">
        <v>212</v>
      </c>
    </row>
    <row r="25" spans="1:9" ht="21" customHeight="1" x14ac:dyDescent="0.25">
      <c r="A25" s="6" t="s">
        <v>14</v>
      </c>
      <c r="B25" s="6" t="s">
        <v>15</v>
      </c>
      <c r="C25" s="6" t="s">
        <v>72</v>
      </c>
      <c r="D25" s="7">
        <v>347.16</v>
      </c>
      <c r="E25" s="25">
        <v>3234</v>
      </c>
      <c r="F25" s="55" t="s">
        <v>102</v>
      </c>
    </row>
    <row r="26" spans="1:9" x14ac:dyDescent="0.25">
      <c r="A26" s="6" t="s">
        <v>115</v>
      </c>
      <c r="B26" s="6" t="s">
        <v>126</v>
      </c>
      <c r="C26" s="6" t="s">
        <v>135</v>
      </c>
      <c r="D26" s="7">
        <v>0</v>
      </c>
      <c r="E26" s="25"/>
      <c r="F26" s="27"/>
    </row>
    <row r="27" spans="1:9" x14ac:dyDescent="0.25">
      <c r="A27" s="6" t="s">
        <v>149</v>
      </c>
      <c r="B27" s="6" t="s">
        <v>170</v>
      </c>
      <c r="C27" s="6" t="s">
        <v>184</v>
      </c>
      <c r="D27" s="7">
        <v>51.38</v>
      </c>
      <c r="E27" s="25">
        <v>3224</v>
      </c>
      <c r="F27" s="55" t="s">
        <v>144</v>
      </c>
    </row>
    <row r="28" spans="1:9" ht="20.25" customHeight="1" x14ac:dyDescent="0.25">
      <c r="A28" s="6" t="s">
        <v>16</v>
      </c>
      <c r="B28" s="6" t="s">
        <v>17</v>
      </c>
      <c r="C28" s="6" t="s">
        <v>73</v>
      </c>
      <c r="D28" s="7">
        <v>1200.23</v>
      </c>
      <c r="E28" s="25">
        <v>3231</v>
      </c>
      <c r="F28" s="55" t="s">
        <v>213</v>
      </c>
      <c r="I28" s="3"/>
    </row>
    <row r="29" spans="1:9" ht="21" customHeight="1" x14ac:dyDescent="0.25">
      <c r="A29" s="6" t="s">
        <v>18</v>
      </c>
      <c r="B29" s="6" t="s">
        <v>19</v>
      </c>
      <c r="C29" s="6" t="s">
        <v>73</v>
      </c>
      <c r="D29" s="7">
        <v>29026.13</v>
      </c>
      <c r="E29" s="25">
        <v>3223</v>
      </c>
      <c r="F29" s="55" t="s">
        <v>214</v>
      </c>
    </row>
    <row r="30" spans="1:9" ht="20.25" customHeight="1" x14ac:dyDescent="0.25">
      <c r="A30" s="6" t="s">
        <v>77</v>
      </c>
      <c r="B30" s="6" t="s">
        <v>81</v>
      </c>
      <c r="C30" s="6" t="s">
        <v>73</v>
      </c>
      <c r="D30" s="7">
        <v>215</v>
      </c>
      <c r="E30" s="25">
        <v>3221</v>
      </c>
      <c r="F30" s="55" t="s">
        <v>104</v>
      </c>
    </row>
    <row r="31" spans="1:9" ht="21" customHeight="1" x14ac:dyDescent="0.25">
      <c r="A31" s="6" t="s">
        <v>20</v>
      </c>
      <c r="B31" s="6" t="s">
        <v>21</v>
      </c>
      <c r="C31" s="6" t="s">
        <v>84</v>
      </c>
      <c r="D31" s="7">
        <v>265.89</v>
      </c>
      <c r="E31" s="25">
        <v>3231</v>
      </c>
      <c r="F31" s="55" t="s">
        <v>215</v>
      </c>
    </row>
    <row r="32" spans="1:9" ht="20.25" customHeight="1" x14ac:dyDescent="0.25">
      <c r="A32" s="6" t="s">
        <v>150</v>
      </c>
      <c r="B32" s="6" t="s">
        <v>171</v>
      </c>
      <c r="C32" s="6" t="s">
        <v>86</v>
      </c>
      <c r="D32" s="7">
        <v>3.1</v>
      </c>
      <c r="E32" s="25">
        <v>3237</v>
      </c>
      <c r="F32" s="55" t="s">
        <v>216</v>
      </c>
    </row>
    <row r="33" spans="1:6" ht="21" customHeight="1" x14ac:dyDescent="0.25">
      <c r="A33" s="6" t="s">
        <v>151</v>
      </c>
      <c r="B33" s="6" t="s">
        <v>172</v>
      </c>
      <c r="C33" s="6" t="s">
        <v>86</v>
      </c>
      <c r="D33" s="7">
        <v>2206.7199999999998</v>
      </c>
      <c r="E33" s="25">
        <v>3211</v>
      </c>
      <c r="F33" s="55" t="s">
        <v>217</v>
      </c>
    </row>
    <row r="34" spans="1:6" ht="20.25" customHeight="1" x14ac:dyDescent="0.25">
      <c r="A34" s="6" t="s">
        <v>22</v>
      </c>
      <c r="B34" s="6" t="s">
        <v>23</v>
      </c>
      <c r="C34" s="6" t="s">
        <v>86</v>
      </c>
      <c r="D34" s="7">
        <v>0</v>
      </c>
      <c r="E34" s="25"/>
      <c r="F34" s="55"/>
    </row>
    <row r="35" spans="1:6" ht="21" customHeight="1" x14ac:dyDescent="0.25">
      <c r="A35" s="6" t="s">
        <v>152</v>
      </c>
      <c r="B35" s="6" t="s">
        <v>1</v>
      </c>
      <c r="C35" s="6" t="s">
        <v>185</v>
      </c>
      <c r="D35" s="7">
        <v>0</v>
      </c>
      <c r="E35" s="25"/>
      <c r="F35" s="27"/>
    </row>
    <row r="36" spans="1:6" ht="20.25" customHeight="1" x14ac:dyDescent="0.25">
      <c r="A36" s="6" t="s">
        <v>153</v>
      </c>
      <c r="B36" s="6" t="s">
        <v>173</v>
      </c>
      <c r="C36" s="6" t="s">
        <v>89</v>
      </c>
      <c r="D36" s="7">
        <v>0</v>
      </c>
      <c r="E36" s="25"/>
      <c r="F36" s="55"/>
    </row>
    <row r="37" spans="1:6" ht="21" customHeight="1" x14ac:dyDescent="0.25">
      <c r="A37" s="6" t="s">
        <v>24</v>
      </c>
      <c r="B37" s="6" t="s">
        <v>25</v>
      </c>
      <c r="C37" s="6" t="s">
        <v>73</v>
      </c>
      <c r="D37" s="7">
        <v>618.70000000000005</v>
      </c>
      <c r="E37" s="25">
        <v>3223</v>
      </c>
      <c r="F37" s="55" t="s">
        <v>218</v>
      </c>
    </row>
    <row r="38" spans="1:6" ht="21" customHeight="1" x14ac:dyDescent="0.25">
      <c r="A38" s="6" t="s">
        <v>26</v>
      </c>
      <c r="B38" s="6" t="s">
        <v>27</v>
      </c>
      <c r="C38" s="6" t="s">
        <v>86</v>
      </c>
      <c r="D38" s="7">
        <v>74.41</v>
      </c>
      <c r="E38" s="25">
        <v>3221</v>
      </c>
      <c r="F38" s="55" t="s">
        <v>104</v>
      </c>
    </row>
    <row r="39" spans="1:6" ht="20.25" customHeight="1" x14ac:dyDescent="0.25">
      <c r="A39" s="6" t="s">
        <v>154</v>
      </c>
      <c r="B39" s="6" t="s">
        <v>1</v>
      </c>
      <c r="C39" s="6" t="s">
        <v>186</v>
      </c>
      <c r="D39" s="7">
        <v>2376</v>
      </c>
      <c r="E39" s="25">
        <v>3237</v>
      </c>
      <c r="F39" s="55" t="s">
        <v>216</v>
      </c>
    </row>
    <row r="40" spans="1:6" ht="21" customHeight="1" x14ac:dyDescent="0.25">
      <c r="A40" s="6" t="s">
        <v>78</v>
      </c>
      <c r="B40" s="6" t="s">
        <v>82</v>
      </c>
      <c r="C40" s="6" t="s">
        <v>90</v>
      </c>
      <c r="D40" s="7">
        <v>1511.79</v>
      </c>
      <c r="E40" s="25">
        <v>3225</v>
      </c>
      <c r="F40" s="55" t="s">
        <v>107</v>
      </c>
    </row>
    <row r="41" spans="1:6" ht="29.25" customHeight="1" x14ac:dyDescent="0.25">
      <c r="A41" s="6" t="s">
        <v>155</v>
      </c>
      <c r="B41" s="6" t="s">
        <v>1</v>
      </c>
      <c r="C41" s="6" t="s">
        <v>187</v>
      </c>
      <c r="D41" s="7">
        <v>200</v>
      </c>
      <c r="E41" s="25">
        <v>3213</v>
      </c>
      <c r="F41" s="55" t="s">
        <v>106</v>
      </c>
    </row>
    <row r="42" spans="1:6" ht="21" customHeight="1" x14ac:dyDescent="0.25">
      <c r="A42" s="6" t="s">
        <v>116</v>
      </c>
      <c r="B42" s="6" t="s">
        <v>127</v>
      </c>
      <c r="C42" s="6" t="s">
        <v>136</v>
      </c>
      <c r="D42" s="7">
        <v>2330</v>
      </c>
      <c r="E42" s="25">
        <v>4224</v>
      </c>
      <c r="F42" s="55" t="s">
        <v>142</v>
      </c>
    </row>
    <row r="43" spans="1:6" ht="20.25" customHeight="1" x14ac:dyDescent="0.25">
      <c r="A43" s="6" t="s">
        <v>117</v>
      </c>
      <c r="B43" s="6" t="s">
        <v>128</v>
      </c>
      <c r="C43" s="6" t="s">
        <v>92</v>
      </c>
      <c r="D43" s="7">
        <v>1483.37</v>
      </c>
      <c r="E43" s="25">
        <v>3232</v>
      </c>
      <c r="F43" s="55" t="s">
        <v>219</v>
      </c>
    </row>
    <row r="44" spans="1:6" ht="21" customHeight="1" x14ac:dyDescent="0.25">
      <c r="A44" s="6" t="s">
        <v>28</v>
      </c>
      <c r="B44" s="6" t="s">
        <v>29</v>
      </c>
      <c r="C44" s="6" t="s">
        <v>91</v>
      </c>
      <c r="D44" s="7">
        <v>10.8</v>
      </c>
      <c r="E44" s="25">
        <v>3234</v>
      </c>
      <c r="F44" s="27" t="s">
        <v>140</v>
      </c>
    </row>
    <row r="45" spans="1:6" ht="21" customHeight="1" x14ac:dyDescent="0.25">
      <c r="A45" s="6" t="s">
        <v>156</v>
      </c>
      <c r="B45" s="6" t="s">
        <v>174</v>
      </c>
      <c r="C45" s="6" t="s">
        <v>92</v>
      </c>
      <c r="D45" s="7">
        <v>768</v>
      </c>
      <c r="E45" s="25">
        <v>3231</v>
      </c>
      <c r="F45" s="27" t="s">
        <v>141</v>
      </c>
    </row>
    <row r="46" spans="1:6" ht="20.25" customHeight="1" x14ac:dyDescent="0.25">
      <c r="A46" s="6" t="s">
        <v>30</v>
      </c>
      <c r="B46" s="6" t="s">
        <v>31</v>
      </c>
      <c r="C46" s="6" t="s">
        <v>86</v>
      </c>
      <c r="D46" s="7">
        <v>336.42</v>
      </c>
      <c r="E46" s="25">
        <v>3232</v>
      </c>
      <c r="F46" s="55" t="s">
        <v>220</v>
      </c>
    </row>
    <row r="47" spans="1:6" ht="21" customHeight="1" x14ac:dyDescent="0.25">
      <c r="A47" s="6" t="s">
        <v>58</v>
      </c>
      <c r="B47" s="6" t="s">
        <v>60</v>
      </c>
      <c r="C47" s="6" t="s">
        <v>85</v>
      </c>
      <c r="D47" s="7">
        <v>59.37</v>
      </c>
      <c r="E47" s="25">
        <v>3234</v>
      </c>
      <c r="F47" s="55" t="s">
        <v>221</v>
      </c>
    </row>
    <row r="48" spans="1:6" ht="20.25" customHeight="1" x14ac:dyDescent="0.25">
      <c r="A48" s="6" t="s">
        <v>32</v>
      </c>
      <c r="B48" s="6" t="s">
        <v>33</v>
      </c>
      <c r="C48" s="6" t="s">
        <v>86</v>
      </c>
      <c r="D48" s="7">
        <v>0</v>
      </c>
      <c r="E48" s="25">
        <v>3233</v>
      </c>
      <c r="F48" s="27" t="s">
        <v>103</v>
      </c>
    </row>
    <row r="49" spans="1:6" ht="39" customHeight="1" x14ac:dyDescent="0.25">
      <c r="A49" s="6" t="s">
        <v>118</v>
      </c>
      <c r="B49" s="6" t="s">
        <v>129</v>
      </c>
      <c r="C49" s="6" t="s">
        <v>86</v>
      </c>
      <c r="D49" s="7">
        <v>0</v>
      </c>
      <c r="E49" s="25"/>
      <c r="F49" s="27"/>
    </row>
    <row r="50" spans="1:6" ht="21" customHeight="1" x14ac:dyDescent="0.25">
      <c r="A50" s="6" t="s">
        <v>157</v>
      </c>
      <c r="B50" s="6" t="s">
        <v>175</v>
      </c>
      <c r="C50" s="6" t="s">
        <v>85</v>
      </c>
      <c r="D50" s="7">
        <v>270</v>
      </c>
      <c r="E50" s="25">
        <v>3224</v>
      </c>
      <c r="F50" s="55" t="s">
        <v>222</v>
      </c>
    </row>
    <row r="51" spans="1:6" ht="20.25" customHeight="1" x14ac:dyDescent="0.25">
      <c r="A51" s="6" t="s">
        <v>158</v>
      </c>
      <c r="B51" s="6" t="s">
        <v>176</v>
      </c>
      <c r="C51" s="6" t="s">
        <v>86</v>
      </c>
      <c r="D51" s="7">
        <v>74.5</v>
      </c>
      <c r="E51" s="25">
        <v>3224</v>
      </c>
      <c r="F51" s="55" t="s">
        <v>222</v>
      </c>
    </row>
    <row r="52" spans="1:6" x14ac:dyDescent="0.25">
      <c r="A52" s="6" t="s">
        <v>34</v>
      </c>
      <c r="B52" s="6" t="s">
        <v>35</v>
      </c>
      <c r="C52" s="6" t="s">
        <v>73</v>
      </c>
      <c r="D52" s="7">
        <v>2163.6999999999998</v>
      </c>
      <c r="E52" s="25">
        <v>3221</v>
      </c>
      <c r="F52" s="55" t="s">
        <v>223</v>
      </c>
    </row>
    <row r="53" spans="1:6" ht="30" customHeight="1" x14ac:dyDescent="0.25">
      <c r="A53" s="6" t="s">
        <v>36</v>
      </c>
      <c r="B53" s="6" t="s">
        <v>37</v>
      </c>
      <c r="C53" s="6" t="s">
        <v>93</v>
      </c>
      <c r="D53" s="7">
        <v>530.89</v>
      </c>
      <c r="E53" s="25">
        <v>3238</v>
      </c>
      <c r="F53" s="55" t="s">
        <v>101</v>
      </c>
    </row>
    <row r="54" spans="1:6" ht="20.25" customHeight="1" x14ac:dyDescent="0.25">
      <c r="A54" s="6" t="s">
        <v>159</v>
      </c>
      <c r="B54" s="6" t="s">
        <v>177</v>
      </c>
      <c r="C54" s="6" t="s">
        <v>85</v>
      </c>
      <c r="D54" s="7">
        <v>97.95</v>
      </c>
      <c r="E54" s="25">
        <v>3224</v>
      </c>
      <c r="F54" s="55" t="s">
        <v>224</v>
      </c>
    </row>
    <row r="55" spans="1:6" ht="21" customHeight="1" x14ac:dyDescent="0.25">
      <c r="A55" s="6" t="s">
        <v>38</v>
      </c>
      <c r="B55" s="6" t="s">
        <v>39</v>
      </c>
      <c r="C55" s="6" t="s">
        <v>73</v>
      </c>
      <c r="D55" s="7">
        <v>280.20999999999998</v>
      </c>
      <c r="E55" s="25">
        <v>3233</v>
      </c>
      <c r="F55" s="55" t="s">
        <v>103</v>
      </c>
    </row>
    <row r="56" spans="1:6" ht="20.25" customHeight="1" x14ac:dyDescent="0.25">
      <c r="A56" s="6" t="s">
        <v>160</v>
      </c>
      <c r="B56" s="6" t="s">
        <v>178</v>
      </c>
      <c r="C56" s="6" t="s">
        <v>88</v>
      </c>
      <c r="D56" s="7">
        <v>1277.26</v>
      </c>
      <c r="E56" s="25">
        <v>3223</v>
      </c>
      <c r="F56" s="55" t="s">
        <v>225</v>
      </c>
    </row>
    <row r="57" spans="1:6" ht="21" customHeight="1" x14ac:dyDescent="0.25">
      <c r="A57" s="6" t="s">
        <v>119</v>
      </c>
      <c r="B57" s="6" t="s">
        <v>130</v>
      </c>
      <c r="C57" s="6" t="s">
        <v>87</v>
      </c>
      <c r="D57" s="7">
        <v>502.45</v>
      </c>
      <c r="E57" s="25">
        <v>3224</v>
      </c>
      <c r="F57" s="55" t="s">
        <v>222</v>
      </c>
    </row>
    <row r="58" spans="1:6" ht="20.25" customHeight="1" x14ac:dyDescent="0.25">
      <c r="A58" s="6" t="s">
        <v>79</v>
      </c>
      <c r="B58" s="6" t="s">
        <v>83</v>
      </c>
      <c r="C58" s="6" t="s">
        <v>94</v>
      </c>
      <c r="D58" s="7">
        <v>117.23</v>
      </c>
      <c r="E58" s="25">
        <v>3224</v>
      </c>
      <c r="F58" s="55" t="s">
        <v>222</v>
      </c>
    </row>
    <row r="59" spans="1:6" ht="21" customHeight="1" x14ac:dyDescent="0.25">
      <c r="A59" s="6" t="s">
        <v>40</v>
      </c>
      <c r="B59" s="6" t="s">
        <v>41</v>
      </c>
      <c r="C59" s="6" t="s">
        <v>85</v>
      </c>
      <c r="D59" s="7">
        <v>3378.61</v>
      </c>
      <c r="E59" s="28">
        <v>3237</v>
      </c>
      <c r="F59" s="55" t="s">
        <v>226</v>
      </c>
    </row>
    <row r="60" spans="1:6" ht="20.25" customHeight="1" x14ac:dyDescent="0.25">
      <c r="A60" s="6" t="s">
        <v>161</v>
      </c>
      <c r="B60" s="6" t="s">
        <v>179</v>
      </c>
      <c r="C60" s="6" t="s">
        <v>73</v>
      </c>
      <c r="D60" s="7">
        <v>800</v>
      </c>
      <c r="E60" s="25">
        <v>3239</v>
      </c>
      <c r="F60" s="55" t="s">
        <v>108</v>
      </c>
    </row>
    <row r="61" spans="1:6" ht="21" customHeight="1" x14ac:dyDescent="0.25">
      <c r="A61" s="6" t="s">
        <v>162</v>
      </c>
      <c r="B61" s="6" t="s">
        <v>180</v>
      </c>
      <c r="C61" s="6" t="s">
        <v>85</v>
      </c>
      <c r="D61" s="7">
        <v>293.68</v>
      </c>
      <c r="E61" s="25">
        <v>3235</v>
      </c>
      <c r="F61" s="55" t="s">
        <v>143</v>
      </c>
    </row>
    <row r="62" spans="1:6" ht="20.25" customHeight="1" x14ac:dyDescent="0.25">
      <c r="A62" s="6" t="s">
        <v>120</v>
      </c>
      <c r="B62" s="6" t="s">
        <v>1</v>
      </c>
      <c r="C62" s="6" t="s">
        <v>137</v>
      </c>
      <c r="D62" s="7">
        <v>0</v>
      </c>
      <c r="E62" s="25"/>
      <c r="F62" s="27"/>
    </row>
    <row r="63" spans="1:6" ht="21" customHeight="1" x14ac:dyDescent="0.25">
      <c r="A63" s="6" t="s">
        <v>42</v>
      </c>
      <c r="B63" s="6" t="s">
        <v>43</v>
      </c>
      <c r="C63" s="6" t="s">
        <v>86</v>
      </c>
      <c r="D63" s="7">
        <v>37.369999999999997</v>
      </c>
      <c r="E63" s="25">
        <v>3231</v>
      </c>
      <c r="F63" s="55" t="s">
        <v>213</v>
      </c>
    </row>
    <row r="64" spans="1:6" ht="20.25" customHeight="1" x14ac:dyDescent="0.25">
      <c r="A64" s="6" t="s">
        <v>163</v>
      </c>
      <c r="B64" s="6" t="s">
        <v>181</v>
      </c>
      <c r="C64" s="6" t="s">
        <v>86</v>
      </c>
      <c r="D64" s="7">
        <v>28.52</v>
      </c>
      <c r="E64" s="25">
        <v>3224</v>
      </c>
      <c r="F64" s="55" t="s">
        <v>227</v>
      </c>
    </row>
    <row r="65" spans="1:6" ht="21" customHeight="1" x14ac:dyDescent="0.25">
      <c r="A65" s="6" t="s">
        <v>164</v>
      </c>
      <c r="B65" s="6" t="s">
        <v>1</v>
      </c>
      <c r="C65" s="6" t="s">
        <v>188</v>
      </c>
      <c r="D65" s="7">
        <v>0</v>
      </c>
      <c r="E65" s="56"/>
      <c r="F65" s="27"/>
    </row>
    <row r="66" spans="1:6" ht="20.25" customHeight="1" x14ac:dyDescent="0.25">
      <c r="A66" s="6" t="s">
        <v>121</v>
      </c>
      <c r="B66" s="6" t="s">
        <v>131</v>
      </c>
      <c r="C66" s="6" t="s">
        <v>86</v>
      </c>
      <c r="D66" s="7">
        <v>3.6</v>
      </c>
      <c r="E66" s="25">
        <v>4241</v>
      </c>
      <c r="F66" s="55" t="s">
        <v>228</v>
      </c>
    </row>
    <row r="67" spans="1:6" ht="21" customHeight="1" x14ac:dyDescent="0.25">
      <c r="A67" s="6" t="s">
        <v>44</v>
      </c>
      <c r="B67" s="6" t="s">
        <v>45</v>
      </c>
      <c r="C67" s="6" t="s">
        <v>86</v>
      </c>
      <c r="D67" s="7">
        <v>218.55</v>
      </c>
      <c r="E67" s="25">
        <v>3238</v>
      </c>
      <c r="F67" s="55" t="s">
        <v>101</v>
      </c>
    </row>
    <row r="68" spans="1:6" ht="30" customHeight="1" x14ac:dyDescent="0.25">
      <c r="A68" s="6" t="s">
        <v>165</v>
      </c>
      <c r="B68" s="6" t="s">
        <v>182</v>
      </c>
      <c r="C68" s="6" t="s">
        <v>85</v>
      </c>
      <c r="D68" s="7">
        <v>0</v>
      </c>
      <c r="E68" s="25"/>
      <c r="F68" s="19"/>
    </row>
    <row r="69" spans="1:6" ht="20.25" customHeight="1" x14ac:dyDescent="0.25">
      <c r="A69" s="6" t="s">
        <v>59</v>
      </c>
      <c r="B69" s="6" t="s">
        <v>46</v>
      </c>
      <c r="C69" s="6" t="s">
        <v>72</v>
      </c>
      <c r="D69" s="7">
        <v>2167.71</v>
      </c>
      <c r="E69" s="25">
        <v>3234</v>
      </c>
      <c r="F69" s="27" t="s">
        <v>102</v>
      </c>
    </row>
    <row r="70" spans="1:6" ht="21" customHeight="1" x14ac:dyDescent="0.25">
      <c r="A70" s="6" t="s">
        <v>47</v>
      </c>
      <c r="B70" s="6" t="s">
        <v>48</v>
      </c>
      <c r="C70" s="6" t="s">
        <v>86</v>
      </c>
      <c r="D70" s="7">
        <v>646.08000000000004</v>
      </c>
      <c r="E70" s="25">
        <v>3231</v>
      </c>
      <c r="F70" s="55" t="s">
        <v>213</v>
      </c>
    </row>
    <row r="71" spans="1:6" ht="20.25" customHeight="1" x14ac:dyDescent="0.25">
      <c r="A71" s="6" t="s">
        <v>166</v>
      </c>
      <c r="B71" s="6" t="s">
        <v>183</v>
      </c>
      <c r="C71" s="6" t="s">
        <v>73</v>
      </c>
      <c r="D71" s="7">
        <v>106.25</v>
      </c>
      <c r="E71" s="25">
        <v>3232</v>
      </c>
      <c r="F71" s="55" t="s">
        <v>229</v>
      </c>
    </row>
    <row r="72" spans="1:6" ht="21" customHeight="1" x14ac:dyDescent="0.25">
      <c r="A72" s="6" t="s">
        <v>49</v>
      </c>
      <c r="B72" s="6" t="s">
        <v>50</v>
      </c>
      <c r="C72" s="6" t="s">
        <v>86</v>
      </c>
      <c r="D72" s="7">
        <v>933.55</v>
      </c>
      <c r="E72" s="25">
        <v>3211</v>
      </c>
      <c r="F72" s="55" t="s">
        <v>230</v>
      </c>
    </row>
    <row r="73" spans="1:6" ht="20.25" customHeight="1" thickBot="1" x14ac:dyDescent="0.3">
      <c r="A73" s="33"/>
      <c r="B73" s="33"/>
      <c r="C73" s="34" t="s">
        <v>138</v>
      </c>
      <c r="D73" s="35">
        <f>SUM(D5:D72)</f>
        <v>76490.780000000013</v>
      </c>
      <c r="E73" s="36"/>
      <c r="F73" s="29"/>
    </row>
    <row r="74" spans="1:6" ht="21" customHeight="1" x14ac:dyDescent="0.25">
      <c r="A74" s="37"/>
      <c r="B74" s="37"/>
      <c r="C74" s="37"/>
      <c r="D74" s="38"/>
      <c r="E74" s="39"/>
      <c r="F74" s="40"/>
    </row>
    <row r="75" spans="1:6" ht="21" customHeight="1" x14ac:dyDescent="0.25">
      <c r="A75" s="16"/>
      <c r="B75" s="16"/>
      <c r="C75" s="16"/>
      <c r="D75" s="24"/>
      <c r="E75" s="25"/>
      <c r="F75" s="27"/>
    </row>
    <row r="76" spans="1:6" ht="20.25" customHeight="1" thickBot="1" x14ac:dyDescent="0.3">
      <c r="A76" s="41"/>
      <c r="B76" s="41"/>
      <c r="C76" s="41"/>
      <c r="D76" s="42"/>
      <c r="E76" s="43"/>
      <c r="F76" s="44"/>
    </row>
    <row r="77" spans="1:6" ht="21" customHeight="1" x14ac:dyDescent="0.25">
      <c r="A77" s="45" t="s">
        <v>189</v>
      </c>
      <c r="B77" s="30" t="s">
        <v>61</v>
      </c>
      <c r="C77" s="30" t="s">
        <v>61</v>
      </c>
      <c r="D77" s="31">
        <v>523.64</v>
      </c>
      <c r="E77" s="32">
        <v>3237</v>
      </c>
      <c r="F77" s="46" t="s">
        <v>67</v>
      </c>
    </row>
    <row r="78" spans="1:6" ht="21" customHeight="1" x14ac:dyDescent="0.25">
      <c r="A78" s="47" t="s">
        <v>190</v>
      </c>
      <c r="B78" s="20" t="s">
        <v>61</v>
      </c>
      <c r="C78" s="20" t="s">
        <v>61</v>
      </c>
      <c r="D78" s="17">
        <v>900</v>
      </c>
      <c r="E78" s="18">
        <v>3237</v>
      </c>
      <c r="F78" s="48" t="s">
        <v>67</v>
      </c>
    </row>
    <row r="79" spans="1:6" ht="21" customHeight="1" x14ac:dyDescent="0.25">
      <c r="A79" s="47" t="s">
        <v>191</v>
      </c>
      <c r="B79" s="20" t="s">
        <v>61</v>
      </c>
      <c r="C79" s="20" t="s">
        <v>61</v>
      </c>
      <c r="D79" s="17">
        <v>178.42</v>
      </c>
      <c r="E79" s="18">
        <v>3237</v>
      </c>
      <c r="F79" s="19" t="s">
        <v>75</v>
      </c>
    </row>
    <row r="80" spans="1:6" ht="21" customHeight="1" x14ac:dyDescent="0.25">
      <c r="A80" s="47" t="s">
        <v>192</v>
      </c>
      <c r="B80" s="20" t="s">
        <v>61</v>
      </c>
      <c r="C80" s="20" t="s">
        <v>61</v>
      </c>
      <c r="D80" s="17">
        <v>867.86</v>
      </c>
      <c r="E80" s="18">
        <v>3237</v>
      </c>
      <c r="F80" s="19" t="s">
        <v>75</v>
      </c>
    </row>
    <row r="81" spans="1:6" ht="21" customHeight="1" x14ac:dyDescent="0.25">
      <c r="A81" s="47" t="s">
        <v>193</v>
      </c>
      <c r="B81" s="20" t="s">
        <v>61</v>
      </c>
      <c r="C81" s="20" t="s">
        <v>61</v>
      </c>
      <c r="D81" s="17">
        <v>120.38</v>
      </c>
      <c r="E81" s="18">
        <v>3237</v>
      </c>
      <c r="F81" s="19" t="s">
        <v>75</v>
      </c>
    </row>
    <row r="82" spans="1:6" ht="21" customHeight="1" x14ac:dyDescent="0.25">
      <c r="A82" s="47" t="s">
        <v>194</v>
      </c>
      <c r="B82" s="20" t="s">
        <v>61</v>
      </c>
      <c r="C82" s="20" t="s">
        <v>61</v>
      </c>
      <c r="D82" s="17">
        <v>775.14</v>
      </c>
      <c r="E82" s="18">
        <v>3237</v>
      </c>
      <c r="F82" s="19" t="s">
        <v>75</v>
      </c>
    </row>
    <row r="83" spans="1:6" ht="21" customHeight="1" x14ac:dyDescent="0.25">
      <c r="A83" s="47" t="s">
        <v>195</v>
      </c>
      <c r="B83" s="20" t="s">
        <v>61</v>
      </c>
      <c r="C83" s="20" t="s">
        <v>61</v>
      </c>
      <c r="D83" s="17">
        <v>107.88</v>
      </c>
      <c r="E83" s="18">
        <v>3237</v>
      </c>
      <c r="F83" s="19" t="s">
        <v>75</v>
      </c>
    </row>
    <row r="84" spans="1:6" ht="21" customHeight="1" x14ac:dyDescent="0.25">
      <c r="A84" s="47" t="s">
        <v>196</v>
      </c>
      <c r="B84" s="20" t="s">
        <v>61</v>
      </c>
      <c r="C84" s="20" t="s">
        <v>61</v>
      </c>
      <c r="D84" s="17">
        <v>102.39</v>
      </c>
      <c r="E84" s="18">
        <v>3237</v>
      </c>
      <c r="F84" s="19" t="s">
        <v>75</v>
      </c>
    </row>
    <row r="85" spans="1:6" ht="21" customHeight="1" x14ac:dyDescent="0.25">
      <c r="A85" s="47" t="s">
        <v>197</v>
      </c>
      <c r="B85" s="20" t="s">
        <v>61</v>
      </c>
      <c r="C85" s="20" t="s">
        <v>61</v>
      </c>
      <c r="D85" s="17">
        <v>95.36</v>
      </c>
      <c r="E85" s="18">
        <v>3237</v>
      </c>
      <c r="F85" s="19" t="s">
        <v>75</v>
      </c>
    </row>
    <row r="86" spans="1:6" ht="21" customHeight="1" x14ac:dyDescent="0.25">
      <c r="A86" s="47" t="s">
        <v>207</v>
      </c>
      <c r="B86" s="20" t="s">
        <v>61</v>
      </c>
      <c r="C86" s="20" t="s">
        <v>61</v>
      </c>
      <c r="D86" s="17">
        <v>929.1</v>
      </c>
      <c r="E86" s="18">
        <v>3237</v>
      </c>
      <c r="F86" s="19" t="s">
        <v>75</v>
      </c>
    </row>
    <row r="87" spans="1:6" ht="21" customHeight="1" x14ac:dyDescent="0.25">
      <c r="A87" s="47" t="s">
        <v>198</v>
      </c>
      <c r="B87" s="20" t="s">
        <v>61</v>
      </c>
      <c r="C87" s="20" t="s">
        <v>61</v>
      </c>
      <c r="D87" s="17">
        <v>107.88</v>
      </c>
      <c r="E87" s="18">
        <v>3237</v>
      </c>
      <c r="F87" s="19" t="s">
        <v>75</v>
      </c>
    </row>
    <row r="88" spans="1:6" ht="21" customHeight="1" x14ac:dyDescent="0.25">
      <c r="A88" s="47" t="s">
        <v>199</v>
      </c>
      <c r="B88" s="20" t="s">
        <v>61</v>
      </c>
      <c r="C88" s="20" t="s">
        <v>61</v>
      </c>
      <c r="D88" s="17">
        <v>316.97000000000003</v>
      </c>
      <c r="E88" s="18">
        <v>3237</v>
      </c>
      <c r="F88" s="19" t="s">
        <v>75</v>
      </c>
    </row>
    <row r="89" spans="1:6" ht="21" customHeight="1" x14ac:dyDescent="0.25">
      <c r="A89" s="47" t="s">
        <v>200</v>
      </c>
      <c r="B89" s="20" t="s">
        <v>61</v>
      </c>
      <c r="C89" s="20" t="s">
        <v>61</v>
      </c>
      <c r="D89" s="17">
        <v>132.75</v>
      </c>
      <c r="E89" s="18">
        <v>3237</v>
      </c>
      <c r="F89" s="19" t="s">
        <v>75</v>
      </c>
    </row>
    <row r="90" spans="1:6" ht="21" customHeight="1" x14ac:dyDescent="0.25">
      <c r="A90" s="47" t="s">
        <v>201</v>
      </c>
      <c r="B90" s="20" t="s">
        <v>61</v>
      </c>
      <c r="C90" s="20" t="s">
        <v>61</v>
      </c>
      <c r="D90" s="17">
        <v>79.25</v>
      </c>
      <c r="E90" s="18">
        <v>3237</v>
      </c>
      <c r="F90" s="19" t="s">
        <v>75</v>
      </c>
    </row>
    <row r="91" spans="1:6" ht="21" customHeight="1" x14ac:dyDescent="0.25">
      <c r="A91" s="47" t="s">
        <v>202</v>
      </c>
      <c r="B91" s="20" t="s">
        <v>61</v>
      </c>
      <c r="C91" s="20" t="s">
        <v>61</v>
      </c>
      <c r="D91" s="17">
        <v>249.66</v>
      </c>
      <c r="E91" s="18">
        <v>3237</v>
      </c>
      <c r="F91" s="19" t="s">
        <v>75</v>
      </c>
    </row>
    <row r="92" spans="1:6" ht="21" customHeight="1" x14ac:dyDescent="0.25">
      <c r="A92" s="47" t="s">
        <v>203</v>
      </c>
      <c r="B92" s="20" t="s">
        <v>61</v>
      </c>
      <c r="C92" s="20" t="s">
        <v>61</v>
      </c>
      <c r="D92" s="17">
        <v>404.2</v>
      </c>
      <c r="E92" s="18">
        <v>3237</v>
      </c>
      <c r="F92" s="19" t="s">
        <v>75</v>
      </c>
    </row>
    <row r="93" spans="1:6" ht="21" customHeight="1" x14ac:dyDescent="0.25">
      <c r="A93" s="47" t="s">
        <v>204</v>
      </c>
      <c r="B93" s="20" t="s">
        <v>61</v>
      </c>
      <c r="C93" s="20" t="s">
        <v>61</v>
      </c>
      <c r="D93" s="17">
        <v>172.75</v>
      </c>
      <c r="E93" s="18">
        <v>3237</v>
      </c>
      <c r="F93" s="19" t="s">
        <v>75</v>
      </c>
    </row>
    <row r="94" spans="1:6" ht="21" customHeight="1" x14ac:dyDescent="0.25">
      <c r="A94" s="47" t="s">
        <v>205</v>
      </c>
      <c r="B94" s="20" t="s">
        <v>61</v>
      </c>
      <c r="C94" s="20" t="s">
        <v>61</v>
      </c>
      <c r="D94" s="17">
        <v>4000.01</v>
      </c>
      <c r="E94" s="18">
        <v>3237</v>
      </c>
      <c r="F94" s="19" t="s">
        <v>75</v>
      </c>
    </row>
    <row r="95" spans="1:6" ht="21" customHeight="1" x14ac:dyDescent="0.25">
      <c r="A95" s="47" t="s">
        <v>206</v>
      </c>
      <c r="B95" s="20" t="s">
        <v>61</v>
      </c>
      <c r="C95" s="20" t="s">
        <v>61</v>
      </c>
      <c r="D95" s="17">
        <v>270.2</v>
      </c>
      <c r="E95" s="18">
        <v>3237</v>
      </c>
      <c r="F95" s="48" t="s">
        <v>67</v>
      </c>
    </row>
    <row r="96" spans="1:6" ht="21" customHeight="1" x14ac:dyDescent="0.25">
      <c r="A96" s="47" t="s">
        <v>206</v>
      </c>
      <c r="B96" s="20" t="s">
        <v>61</v>
      </c>
      <c r="C96" s="20" t="s">
        <v>61</v>
      </c>
      <c r="D96" s="17">
        <v>395.09</v>
      </c>
      <c r="E96" s="18">
        <v>3237</v>
      </c>
      <c r="F96" s="19" t="s">
        <v>67</v>
      </c>
    </row>
    <row r="97" spans="1:6" ht="21" customHeight="1" x14ac:dyDescent="0.25">
      <c r="A97" s="16" t="s">
        <v>66</v>
      </c>
      <c r="B97" s="20" t="s">
        <v>61</v>
      </c>
      <c r="C97" s="20" t="s">
        <v>61</v>
      </c>
      <c r="D97" s="17">
        <v>327.26</v>
      </c>
      <c r="E97" s="18">
        <v>3237</v>
      </c>
      <c r="F97" s="27" t="s">
        <v>67</v>
      </c>
    </row>
    <row r="98" spans="1:6" ht="21" customHeight="1" x14ac:dyDescent="0.25">
      <c r="A98" s="21" t="s">
        <v>139</v>
      </c>
      <c r="B98" s="20" t="s">
        <v>61</v>
      </c>
      <c r="C98" s="20" t="s">
        <v>61</v>
      </c>
      <c r="D98" s="9">
        <v>554.82000000000005</v>
      </c>
      <c r="E98" s="19">
        <v>3237</v>
      </c>
      <c r="F98" s="19" t="s">
        <v>75</v>
      </c>
    </row>
    <row r="99" spans="1:6" ht="21" customHeight="1" x14ac:dyDescent="0.25">
      <c r="A99" s="21" t="s">
        <v>95</v>
      </c>
      <c r="B99" s="20" t="s">
        <v>61</v>
      </c>
      <c r="C99" s="20" t="s">
        <v>61</v>
      </c>
      <c r="D99" s="9">
        <v>132.72</v>
      </c>
      <c r="E99" s="19">
        <v>3241</v>
      </c>
      <c r="F99" s="19" t="s">
        <v>100</v>
      </c>
    </row>
    <row r="100" spans="1:6" ht="21" customHeight="1" x14ac:dyDescent="0.25">
      <c r="A100" s="21" t="s">
        <v>96</v>
      </c>
      <c r="B100" s="20" t="s">
        <v>61</v>
      </c>
      <c r="C100" s="20" t="s">
        <v>61</v>
      </c>
      <c r="D100" s="9">
        <v>132.72</v>
      </c>
      <c r="E100" s="19">
        <v>3241</v>
      </c>
      <c r="F100" s="19" t="s">
        <v>100</v>
      </c>
    </row>
    <row r="101" spans="1:6" ht="21" customHeight="1" x14ac:dyDescent="0.25">
      <c r="A101" s="21" t="s">
        <v>97</v>
      </c>
      <c r="B101" s="20" t="s">
        <v>61</v>
      </c>
      <c r="C101" s="20" t="s">
        <v>61</v>
      </c>
      <c r="D101" s="9">
        <v>132.72</v>
      </c>
      <c r="E101" s="19">
        <v>3241</v>
      </c>
      <c r="F101" s="19" t="s">
        <v>100</v>
      </c>
    </row>
    <row r="102" spans="1:6" ht="21" customHeight="1" x14ac:dyDescent="0.25">
      <c r="A102" s="21" t="s">
        <v>98</v>
      </c>
      <c r="B102" s="20" t="s">
        <v>61</v>
      </c>
      <c r="C102" s="20" t="s">
        <v>61</v>
      </c>
      <c r="D102" s="9">
        <v>132.72</v>
      </c>
      <c r="E102" s="19">
        <v>3241</v>
      </c>
      <c r="F102" s="19" t="s">
        <v>100</v>
      </c>
    </row>
    <row r="103" spans="1:6" ht="21" customHeight="1" x14ac:dyDescent="0.25">
      <c r="A103" s="21" t="s">
        <v>99</v>
      </c>
      <c r="B103" s="20" t="s">
        <v>61</v>
      </c>
      <c r="C103" s="20" t="s">
        <v>61</v>
      </c>
      <c r="D103" s="9">
        <v>132.72</v>
      </c>
      <c r="E103" s="19">
        <v>3241</v>
      </c>
      <c r="F103" s="19" t="s">
        <v>100</v>
      </c>
    </row>
    <row r="104" spans="1:6" ht="21" customHeight="1" x14ac:dyDescent="0.25">
      <c r="A104" s="20"/>
      <c r="B104" s="20"/>
      <c r="C104" s="20"/>
      <c r="D104" s="9"/>
      <c r="E104" s="19"/>
      <c r="F104" s="19"/>
    </row>
    <row r="105" spans="1:6" ht="21" customHeight="1" x14ac:dyDescent="0.25">
      <c r="A105" s="22"/>
      <c r="B105" s="20"/>
      <c r="C105" s="26" t="s">
        <v>138</v>
      </c>
      <c r="D105" s="11">
        <f>SUM(D77:D104)</f>
        <v>12274.609999999997</v>
      </c>
      <c r="E105" s="19"/>
      <c r="F105" s="19"/>
    </row>
    <row r="106" spans="1:6" ht="21" customHeight="1" x14ac:dyDescent="0.25">
      <c r="A106" s="22"/>
      <c r="B106" s="20"/>
      <c r="C106" s="20"/>
      <c r="D106" s="10"/>
      <c r="E106" s="19"/>
      <c r="F106" s="19"/>
    </row>
    <row r="107" spans="1:6" ht="21" customHeight="1" x14ac:dyDescent="0.25">
      <c r="A107" s="22"/>
      <c r="B107" s="20"/>
      <c r="C107" s="20"/>
      <c r="D107" s="10"/>
      <c r="E107" s="19"/>
      <c r="F107" s="19"/>
    </row>
    <row r="108" spans="1:6" ht="21" customHeight="1" x14ac:dyDescent="0.25">
      <c r="A108" s="23" t="s">
        <v>68</v>
      </c>
      <c r="B108" s="20"/>
      <c r="C108" s="20"/>
      <c r="D108" s="10">
        <v>747107.27</v>
      </c>
      <c r="E108" s="19">
        <v>3111</v>
      </c>
      <c r="F108" s="19"/>
    </row>
    <row r="109" spans="1:6" ht="21" customHeight="1" x14ac:dyDescent="0.25">
      <c r="A109" s="23" t="s">
        <v>69</v>
      </c>
      <c r="B109" s="20"/>
      <c r="C109" s="20"/>
      <c r="D109" s="10">
        <v>121802.56</v>
      </c>
      <c r="E109" s="19">
        <v>3132</v>
      </c>
      <c r="F109" s="19"/>
    </row>
    <row r="110" spans="1:6" ht="21" customHeight="1" x14ac:dyDescent="0.25">
      <c r="A110" s="23" t="s">
        <v>62</v>
      </c>
      <c r="B110" s="20"/>
      <c r="C110" s="20"/>
      <c r="D110" s="10">
        <v>4954.0200000000004</v>
      </c>
      <c r="E110" s="19">
        <v>3121</v>
      </c>
      <c r="F110" s="19"/>
    </row>
    <row r="111" spans="1:6" ht="21" customHeight="1" x14ac:dyDescent="0.25">
      <c r="A111" s="23" t="s">
        <v>71</v>
      </c>
      <c r="B111" s="20"/>
      <c r="C111" s="20"/>
      <c r="D111" s="10">
        <v>35703.269999999997</v>
      </c>
      <c r="E111" s="19">
        <v>3211</v>
      </c>
      <c r="F111" s="19"/>
    </row>
    <row r="112" spans="1:6" ht="21" customHeight="1" x14ac:dyDescent="0.25">
      <c r="A112" s="23" t="s">
        <v>64</v>
      </c>
      <c r="B112" s="20"/>
      <c r="C112" s="20"/>
      <c r="D112" s="10">
        <v>1176</v>
      </c>
      <c r="E112" s="19">
        <v>3295</v>
      </c>
      <c r="F112" s="19"/>
    </row>
    <row r="113" spans="1:6" ht="21" customHeight="1" x14ac:dyDescent="0.25">
      <c r="A113" s="23" t="s">
        <v>70</v>
      </c>
      <c r="B113" s="20"/>
      <c r="C113" s="20"/>
      <c r="D113" s="10">
        <v>144.59</v>
      </c>
      <c r="E113" s="19">
        <v>3431</v>
      </c>
      <c r="F113" s="19"/>
    </row>
    <row r="114" spans="1:6" ht="21" customHeight="1" x14ac:dyDescent="0.25">
      <c r="A114" s="23" t="s">
        <v>65</v>
      </c>
      <c r="B114" s="20"/>
      <c r="C114" s="20"/>
      <c r="D114" s="10">
        <v>3651.8</v>
      </c>
      <c r="E114" s="19">
        <v>3721</v>
      </c>
      <c r="F114" s="19"/>
    </row>
    <row r="115" spans="1:6" ht="21" customHeight="1" x14ac:dyDescent="0.25">
      <c r="A115" s="23" t="s">
        <v>63</v>
      </c>
      <c r="B115" s="20"/>
      <c r="C115" s="20"/>
      <c r="D115" s="10">
        <v>12063.61</v>
      </c>
      <c r="E115" s="19">
        <v>3212</v>
      </c>
      <c r="F115" s="19"/>
    </row>
    <row r="116" spans="1:6" ht="21" customHeight="1" x14ac:dyDescent="0.25">
      <c r="A116" s="20"/>
      <c r="B116" s="20"/>
      <c r="C116" s="20"/>
      <c r="D116" s="10"/>
      <c r="E116" s="19"/>
      <c r="F116" s="19"/>
    </row>
    <row r="117" spans="1:6" ht="21" customHeight="1" x14ac:dyDescent="0.25">
      <c r="A117" s="20"/>
      <c r="B117" s="20"/>
      <c r="C117" s="20"/>
      <c r="D117" s="10"/>
      <c r="E117" s="19"/>
      <c r="F117" s="19"/>
    </row>
    <row r="118" spans="1:6" ht="21" customHeight="1" x14ac:dyDescent="0.25">
      <c r="A118" s="20"/>
      <c r="B118" s="20"/>
      <c r="C118" s="20"/>
      <c r="D118" s="10"/>
      <c r="E118" s="2"/>
      <c r="F118" s="2"/>
    </row>
    <row r="119" spans="1:6" ht="21" customHeight="1" x14ac:dyDescent="0.25">
      <c r="A119" s="8"/>
      <c r="B119" s="8"/>
      <c r="C119" s="8"/>
      <c r="D119" s="10"/>
      <c r="E119" s="2"/>
      <c r="F119" s="2"/>
    </row>
    <row r="120" spans="1:6" ht="21" customHeight="1" x14ac:dyDescent="0.25">
      <c r="A120" s="8"/>
      <c r="B120" s="8"/>
      <c r="C120" s="8"/>
      <c r="D120" s="10"/>
      <c r="E120" s="2"/>
      <c r="F120" s="2"/>
    </row>
    <row r="121" spans="1:6" ht="21" customHeight="1" x14ac:dyDescent="0.25">
      <c r="A121" s="4"/>
      <c r="B121" s="8"/>
      <c r="C121" s="8"/>
      <c r="D121" s="10"/>
      <c r="E121" s="2"/>
      <c r="F121" s="2"/>
    </row>
    <row r="122" spans="1:6" ht="21" customHeight="1" x14ac:dyDescent="0.25">
      <c r="A122" s="4"/>
      <c r="B122" s="8"/>
      <c r="C122" s="8"/>
      <c r="D122" s="10"/>
      <c r="E122" s="2"/>
      <c r="F122" s="2"/>
    </row>
    <row r="123" spans="1:6" ht="21" customHeight="1" x14ac:dyDescent="0.25">
      <c r="A123" s="4"/>
      <c r="B123" s="8"/>
      <c r="C123" s="8"/>
      <c r="D123" s="10"/>
      <c r="E123" s="2"/>
      <c r="F123" s="2"/>
    </row>
    <row r="124" spans="1:6" ht="21" customHeight="1" x14ac:dyDescent="0.25"/>
    <row r="125" spans="1:6" ht="21" customHeight="1" x14ac:dyDescent="0.25"/>
    <row r="126" spans="1:6" ht="21" customHeight="1" x14ac:dyDescent="0.25"/>
    <row r="127" spans="1:6" ht="21" customHeight="1" x14ac:dyDescent="0.25"/>
    <row r="128" spans="1:6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0.25" customHeight="1" x14ac:dyDescent="0.25"/>
    <row r="194" ht="0.75" customHeight="1" x14ac:dyDescent="0.25"/>
    <row r="195" ht="11.25" customHeight="1" x14ac:dyDescent="0.25"/>
  </sheetData>
  <mergeCells count="7">
    <mergeCell ref="A8:C8"/>
    <mergeCell ref="D8:F8"/>
    <mergeCell ref="A1:F2"/>
    <mergeCell ref="A4:F4"/>
    <mergeCell ref="A5:F5"/>
    <mergeCell ref="A6:F6"/>
    <mergeCell ref="A7:G7"/>
  </mergeCells>
  <pageMargins left="0.38999998569488498" right="0.38999998569488498" top="0.38999998569488498" bottom="0.2000000029802319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2024-10-18T08:59:09Z</cp:lastPrinted>
  <dcterms:created xsi:type="dcterms:W3CDTF">2024-03-14T12:38:38Z</dcterms:created>
  <dcterms:modified xsi:type="dcterms:W3CDTF">2024-12-20T08:48:38Z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