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40" windowWidth="27795" windowHeight="12165"/>
  </bookViews>
  <sheets>
    <sheet name="E-JN-1-2019" sheetId="16" r:id="rId1"/>
  </sheets>
  <definedNames>
    <definedName name="_xlnm._FilterDatabase" localSheetId="0" hidden="1">'E-JN-1-2019'!$D$7:$I$346</definedName>
  </definedNames>
  <calcPr calcId="145621"/>
</workbook>
</file>

<file path=xl/calcChain.xml><?xml version="1.0" encoding="utf-8"?>
<calcChain xmlns="http://schemas.openxmlformats.org/spreadsheetml/2006/main">
  <c r="I321" i="16" l="1"/>
  <c r="I301" i="16" l="1"/>
  <c r="I20" i="16"/>
  <c r="I164" i="16" l="1"/>
  <c r="I306" i="16"/>
  <c r="I304" i="16"/>
  <c r="I303" i="16"/>
  <c r="I302" i="16"/>
  <c r="I192" i="16" l="1"/>
  <c r="I247" i="16"/>
  <c r="I281" i="16"/>
  <c r="I259" i="16"/>
  <c r="I161" i="16" l="1"/>
  <c r="I78" i="16" l="1"/>
  <c r="I79" i="16"/>
  <c r="I80" i="16"/>
  <c r="I81" i="16"/>
  <c r="I82" i="16"/>
  <c r="I83" i="16"/>
  <c r="I84" i="16"/>
  <c r="I85" i="16"/>
  <c r="I86" i="16"/>
  <c r="I48" i="16"/>
  <c r="I49" i="16"/>
  <c r="I50" i="16"/>
  <c r="I51" i="16"/>
  <c r="I52" i="16"/>
  <c r="I53" i="16"/>
  <c r="I54" i="16"/>
  <c r="I55" i="16"/>
  <c r="I56" i="16"/>
  <c r="I57" i="16"/>
  <c r="I58" i="16"/>
  <c r="I59" i="16"/>
  <c r="I60" i="16"/>
  <c r="I61" i="16"/>
  <c r="I62" i="16"/>
  <c r="I63" i="16"/>
  <c r="I64" i="16"/>
  <c r="I65" i="16"/>
  <c r="I66" i="16"/>
  <c r="I67" i="16"/>
  <c r="I68" i="16"/>
  <c r="I69" i="16"/>
  <c r="I70" i="16"/>
  <c r="I71" i="16"/>
  <c r="I72" i="16"/>
  <c r="I73" i="16"/>
  <c r="I74" i="16"/>
  <c r="I75" i="16"/>
  <c r="I47" i="16"/>
  <c r="I35" i="16"/>
  <c r="I36" i="16"/>
  <c r="I37" i="16"/>
  <c r="I38" i="16"/>
  <c r="I39" i="16"/>
  <c r="I40" i="16"/>
  <c r="I41" i="16"/>
  <c r="I42" i="16"/>
  <c r="I43" i="16"/>
  <c r="I44" i="16"/>
  <c r="I45" i="16"/>
  <c r="I34" i="16"/>
  <c r="I27" i="16"/>
  <c r="I28" i="16"/>
  <c r="I29" i="16"/>
  <c r="I30" i="16"/>
  <c r="I31" i="16"/>
  <c r="I32" i="16"/>
  <c r="I26" i="16"/>
  <c r="I10" i="16"/>
  <c r="I11" i="16"/>
  <c r="I12" i="16"/>
  <c r="I13" i="16"/>
  <c r="I14" i="16"/>
  <c r="I15" i="16"/>
  <c r="I16" i="16"/>
  <c r="I17" i="16"/>
  <c r="I18" i="16"/>
  <c r="I19" i="16"/>
  <c r="I21" i="16"/>
  <c r="I22" i="16"/>
  <c r="I23" i="16"/>
  <c r="I24" i="16"/>
  <c r="I246" i="16"/>
  <c r="I346" i="16" l="1"/>
  <c r="I344" i="16"/>
  <c r="I261" i="16" l="1"/>
  <c r="I155" i="16" l="1"/>
  <c r="I316" i="16" l="1"/>
  <c r="I137" i="16" l="1"/>
  <c r="I328" i="16"/>
  <c r="I327" i="16"/>
  <c r="I103" i="16" l="1"/>
  <c r="I95" i="16"/>
  <c r="I184" i="16" l="1"/>
  <c r="I185" i="16"/>
  <c r="I308" i="16" l="1"/>
  <c r="I305" i="16"/>
  <c r="I286" i="16" l="1"/>
  <c r="I287" i="16"/>
  <c r="I274" i="16"/>
  <c r="I268" i="16"/>
  <c r="I269" i="16"/>
  <c r="I270" i="16"/>
  <c r="I271" i="16"/>
  <c r="I263" i="16"/>
  <c r="I264" i="16"/>
  <c r="I265" i="16"/>
  <c r="I266" i="16"/>
  <c r="I242" i="16"/>
  <c r="I243" i="16"/>
  <c r="I244" i="16"/>
  <c r="I245" i="16"/>
  <c r="I238" i="16"/>
  <c r="I239" i="16"/>
  <c r="I240" i="16"/>
  <c r="I235" i="16"/>
  <c r="I236" i="16"/>
  <c r="I232" i="16"/>
  <c r="I233" i="16"/>
  <c r="I227" i="16"/>
  <c r="I228" i="16"/>
  <c r="I229" i="16"/>
  <c r="I224" i="16"/>
  <c r="I225" i="16"/>
  <c r="I209" i="16"/>
  <c r="I210" i="16"/>
  <c r="I211" i="16"/>
  <c r="I206" i="16"/>
  <c r="I207" i="16"/>
  <c r="I200" i="16"/>
  <c r="I201" i="16"/>
  <c r="I203" i="16"/>
  <c r="I204" i="16"/>
  <c r="I170" i="16"/>
  <c r="I171" i="16"/>
  <c r="I172" i="16"/>
  <c r="I166" i="16"/>
  <c r="I167" i="16"/>
  <c r="I159" i="16"/>
  <c r="I156" i="16"/>
  <c r="I152" i="16"/>
  <c r="I153" i="16"/>
  <c r="I154" i="16"/>
  <c r="I147" i="16"/>
  <c r="I148" i="16"/>
  <c r="I149" i="16"/>
  <c r="I142" i="16"/>
  <c r="I143" i="16"/>
  <c r="I144" i="16"/>
  <c r="I145" i="16"/>
  <c r="I140" i="16" l="1"/>
  <c r="I134" i="16"/>
  <c r="I135" i="16"/>
  <c r="I136" i="16"/>
  <c r="I131" i="16"/>
  <c r="I132" i="16"/>
  <c r="I129" i="16"/>
  <c r="I126" i="16"/>
  <c r="I127" i="16"/>
  <c r="I115" i="16"/>
  <c r="I116" i="16"/>
  <c r="I117" i="16"/>
  <c r="I118" i="16"/>
  <c r="I119" i="16"/>
  <c r="I108" i="16"/>
  <c r="I109" i="16"/>
  <c r="I110" i="16"/>
  <c r="I111" i="16"/>
  <c r="I112" i="16"/>
  <c r="I113" i="16"/>
  <c r="I104" i="16"/>
  <c r="I105" i="16"/>
  <c r="I106" i="16"/>
  <c r="I102" i="16"/>
  <c r="I97" i="16"/>
  <c r="I98" i="16"/>
  <c r="I99" i="16"/>
  <c r="I100" i="16"/>
  <c r="I101" i="16"/>
  <c r="I89" i="16"/>
  <c r="I90" i="16"/>
  <c r="I91" i="16"/>
  <c r="I92" i="16"/>
  <c r="I93" i="16"/>
  <c r="I94" i="16"/>
  <c r="I345" i="16" l="1"/>
  <c r="I343" i="16"/>
  <c r="I342" i="16"/>
  <c r="I341" i="16"/>
  <c r="I340" i="16"/>
  <c r="I339" i="16"/>
  <c r="I338" i="16"/>
  <c r="I337" i="16"/>
  <c r="I336" i="16"/>
  <c r="I335" i="16"/>
  <c r="I334" i="16"/>
  <c r="I333" i="16"/>
  <c r="I331" i="16"/>
  <c r="I330" i="16"/>
  <c r="I329" i="16"/>
  <c r="I326" i="16"/>
  <c r="I325" i="16"/>
  <c r="I323" i="16"/>
  <c r="I322" i="16"/>
  <c r="I320" i="16"/>
  <c r="I319" i="16"/>
  <c r="I318" i="16"/>
  <c r="I317" i="16"/>
  <c r="I315" i="16"/>
  <c r="I314" i="16"/>
  <c r="I313" i="16"/>
  <c r="I311" i="16"/>
  <c r="I310" i="16"/>
  <c r="I309" i="16"/>
  <c r="I307" i="16"/>
  <c r="I299" i="16"/>
  <c r="I298" i="16"/>
  <c r="I297" i="16"/>
  <c r="I296" i="16"/>
  <c r="I295" i="16"/>
  <c r="I294" i="16"/>
  <c r="I293" i="16"/>
  <c r="I291" i="16"/>
  <c r="I292" i="16"/>
  <c r="I290" i="16"/>
  <c r="I289" i="16"/>
  <c r="I288" i="16"/>
  <c r="I285" i="16"/>
  <c r="I284" i="16"/>
  <c r="I283" i="16"/>
  <c r="I282" i="16"/>
  <c r="I280" i="16"/>
  <c r="I279" i="16"/>
  <c r="I278" i="16"/>
  <c r="I277" i="16"/>
  <c r="I276" i="16"/>
  <c r="I275" i="16"/>
  <c r="I273" i="16"/>
  <c r="I272" i="16"/>
  <c r="I267" i="16"/>
  <c r="I262" i="16"/>
  <c r="I260" i="16"/>
  <c r="I256" i="16"/>
  <c r="I255" i="16"/>
  <c r="I254" i="16"/>
  <c r="I258" i="16"/>
  <c r="I257" i="16"/>
  <c r="I253" i="16"/>
  <c r="I252" i="16"/>
  <c r="I250" i="16"/>
  <c r="I249" i="16"/>
  <c r="I248" i="16"/>
  <c r="I241" i="16"/>
  <c r="I237" i="16"/>
  <c r="I234" i="16"/>
  <c r="I231" i="16"/>
  <c r="I230" i="16"/>
  <c r="I226" i="16"/>
  <c r="I223" i="16"/>
  <c r="I222" i="16"/>
  <c r="I221" i="16"/>
  <c r="I220" i="16"/>
  <c r="I219" i="16"/>
  <c r="I218" i="16"/>
  <c r="I217" i="16"/>
  <c r="I216" i="16"/>
  <c r="I215" i="16"/>
  <c r="I214" i="16"/>
  <c r="I213" i="16"/>
  <c r="I212" i="16"/>
  <c r="I208" i="16"/>
  <c r="I205" i="16"/>
  <c r="I199" i="16"/>
  <c r="I202" i="16"/>
  <c r="I197" i="16"/>
  <c r="I196" i="16"/>
  <c r="I195" i="16"/>
  <c r="I194" i="16"/>
  <c r="I193" i="16"/>
  <c r="I191" i="16"/>
  <c r="I190" i="16"/>
  <c r="I189" i="16"/>
  <c r="I188" i="16"/>
  <c r="I187" i="16"/>
  <c r="I186" i="16"/>
  <c r="I183" i="16"/>
  <c r="I182" i="16"/>
  <c r="I181" i="16"/>
  <c r="I180" i="16"/>
  <c r="I179" i="16"/>
  <c r="I178" i="16"/>
  <c r="I177" i="16"/>
  <c r="I176" i="16"/>
  <c r="I175" i="16"/>
  <c r="I173" i="16"/>
  <c r="I169" i="16"/>
  <c r="I168" i="16"/>
  <c r="I160" i="16"/>
  <c r="I165" i="16"/>
  <c r="I163" i="16"/>
  <c r="I162" i="16"/>
  <c r="I158" i="16"/>
  <c r="I157" i="16"/>
  <c r="I151" i="16"/>
  <c r="I150" i="16"/>
  <c r="I146" i="16"/>
  <c r="I141" i="16"/>
  <c r="I139" i="16"/>
  <c r="I138" i="16"/>
  <c r="I133" i="16"/>
  <c r="I130" i="16"/>
  <c r="I128" i="16"/>
  <c r="I125" i="16"/>
  <c r="I124" i="16"/>
  <c r="I123" i="16"/>
  <c r="I122" i="16"/>
  <c r="I121" i="16"/>
  <c r="I120" i="16"/>
  <c r="I114" i="16"/>
  <c r="I107" i="16"/>
  <c r="I96" i="16"/>
  <c r="I88" i="16"/>
  <c r="I77" i="16"/>
  <c r="I9" i="16"/>
  <c r="H347" i="16" l="1"/>
</calcChain>
</file>

<file path=xl/sharedStrings.xml><?xml version="1.0" encoding="utf-8"?>
<sst xmlns="http://schemas.openxmlformats.org/spreadsheetml/2006/main" count="1021" uniqueCount="689">
  <si>
    <t>Opis artikla</t>
  </si>
  <si>
    <t>PAPIR ZA ISPIS I KOPIRANJE I OSTALA PAPIRNA KONFEKCIJA</t>
  </si>
  <si>
    <t xml:space="preserve">omot </t>
  </si>
  <si>
    <t>Papir za jednostrani i dvostrani ispis i kopiranje, A-4, 160 g/m², omot od 250/1, bijeli, B klase ili bolji, za fotokopirne uređaje, laserske i inkjet pisače</t>
  </si>
  <si>
    <t>Papir višenamjenski, A-4, 200 g/m², omot od 250/1, bijeli, B  klase ili bolji</t>
  </si>
  <si>
    <t>Papir za jednostrani i dvostrani ispis i kopiranje, A-4, 220 g/m², omot od 250/1, bijeli, B klase ili bolji, za fotokopirne uređaje, laserske i inkjet pisače</t>
  </si>
  <si>
    <t>omot</t>
  </si>
  <si>
    <t>Papir višenamjenski, A-4, 250 g/m², omot od 125/1, bijeli, B  klase ili bolji</t>
  </si>
  <si>
    <t>Papir višenamjenski, A-4, 160 g/m², omot od 250/1, boja avorio bež</t>
  </si>
  <si>
    <t>Indigo papir, A-4, ručni, plavi, kutija od 100/1 listova</t>
  </si>
  <si>
    <t>kutija</t>
  </si>
  <si>
    <t>Papir za jednostrani i dvostrani ispis i kopiranje, A-4, 80 g/m², omot od 500/1, B klase ili bolji, u boji, spektar 5 boja po 100 listova, za fotokopirne uređaje, laserske i inkjet pisače</t>
  </si>
  <si>
    <t>SAMOLJEPLJIVE ETIKETE</t>
  </si>
  <si>
    <t xml:space="preserve">Etikete samoljepljive, za ispis na fotokopirnim uređajima, laserskim i inkjet pisačima, kutija od 100/1 listova, dimenzija etikete 64,6 x 33,8 mm, ukupno 2400 etiketa </t>
  </si>
  <si>
    <t xml:space="preserve">Etikete samoljepljive, za ispis na fotokopirnim uređajima, laserskim i inkjet pisačima, kutija od 100/1 listova, dimenzija etikete 105 x 41 mm, ukupno 1400 etiketa </t>
  </si>
  <si>
    <t>Etikete univerzalne polyester, vodootporne, dimenzija etikete 99,1 x 42,3 mm, kutija od 20/1 listova</t>
  </si>
  <si>
    <t>rola</t>
  </si>
  <si>
    <t>KUVERTE I VREĆICE S OTVOROM</t>
  </si>
  <si>
    <t>set</t>
  </si>
  <si>
    <t>kom</t>
  </si>
  <si>
    <t>TISKANICE, prema oznaci ili jednakovrijedne</t>
  </si>
  <si>
    <t>HUB-3, univerzalni nalog za plaćanje, 174x4"/1+1 NCR, kutija od 450/1 setova</t>
  </si>
  <si>
    <t xml:space="preserve">kutija </t>
  </si>
  <si>
    <t>MPP1 Prijava-promjena podataka o utvrđenom stažu osiguranja i osnovici; komplet 2 lista, 21 x 29,7 cm</t>
  </si>
  <si>
    <t>komplet</t>
  </si>
  <si>
    <t>blok</t>
  </si>
  <si>
    <t>I-2/NCR; Isplatnica, blok 100 listova, 16,5 x 10 cm</t>
  </si>
  <si>
    <t>I-17/NCR; Izdatnica, blok 3 x 50 listova, 21 x 14,5 cm</t>
  </si>
  <si>
    <t>I-210/NCR; Nalog za službeno putovanje, komplet (arak + 2 uložna lista), 17 x 24 cm</t>
  </si>
  <si>
    <t xml:space="preserve">kom </t>
  </si>
  <si>
    <t>IR-90/NCR; Inventura robe; blok 90 listova, 21 x 29,7 cm</t>
  </si>
  <si>
    <t>II-12/B; Urudžbeni zapisnik, knjiga 200 stranica, 25 x 35 cm</t>
  </si>
  <si>
    <t>II-136/A; Urudžbeni zapisnik, knjiga 200 stranica, 25 x 35 cm</t>
  </si>
  <si>
    <t>II-139/A; Interna dostavna knjiga, knjiga 200 stranica, 21 x 29,7 cm</t>
  </si>
  <si>
    <t>II-189; Personalni dosje, mapa, 25 x 33 cm</t>
  </si>
  <si>
    <t>II-28/A; Knjiga evidencije službenih putovanja, knjiga 50 araka, 21 x 29,7 cm</t>
  </si>
  <si>
    <t>XI-9-21; Matična knjiga studenata</t>
  </si>
  <si>
    <t>XI-9-20; Studentski dosje</t>
  </si>
  <si>
    <t>XI-11-8; Knjižni džepić, bijeli, 6,5 x 6,5 cm</t>
  </si>
  <si>
    <t>XI-11-9; Knjižni listić, karton, 6,2 x 10 cm</t>
  </si>
  <si>
    <t>XI-11-10; Datumnik, blok od 100 listova, 10,5 x 14,8 cm</t>
  </si>
  <si>
    <t>P-3a; Prijamna knjiga - za preporučene pošiljke, formata A4</t>
  </si>
  <si>
    <t>P-3b; Prijamna knjiga - za obične pošiljke, formata A5</t>
  </si>
  <si>
    <t>BILJEŽNICE, BLOKOVI</t>
  </si>
  <si>
    <t>ODLAGANJE I ARHIVIRANJE DOKUMENTACIJE</t>
  </si>
  <si>
    <t xml:space="preserve">Registrator samostojeći, A-4, hrbat 50 mm s etiketom, plastificirani, paleta min. 4 boje po izboru korisnika </t>
  </si>
  <si>
    <t>Abeceda za registratore A-Z</t>
  </si>
  <si>
    <t>Pregrada kartonska, dimenzija pregrade min 105 x 242 mm, karton prešpan 190 g/m², jednobojna pregrada, 2 rupe, paleta min 4 boje prema izboru korisnika, set od 100/1 pregrada</t>
  </si>
  <si>
    <t>Mapa uložna varena, format A-3, 20 varenih fascikli "U", crna</t>
  </si>
  <si>
    <t>Uložni fascikl A-3 "UR", PP, s otvorom na užoj strani, min. 100 my, mat, 1/1</t>
  </si>
  <si>
    <t>PRIBOR ZA OTPREMU</t>
  </si>
  <si>
    <t>Škare uredske, asimetrične, duljina škara 21 cm (dozvoljeno odstupanje +/- 2 cm), od nehrđajućeg čelika, sa plastičnom ili gumiranom drškom za ugodnije držanje 16 cm</t>
  </si>
  <si>
    <t>Traka samoljepljiva (selotejp), prozirna, na bazi vodenog akrilata, visoke ljepljivosti, pakiranje od 5 kom, dimenzija 15 mm x 33 m</t>
  </si>
  <si>
    <t>Traka samoljepljiva, prozirna, na bazi vodenog akrilata, dimenzija 15 mm x 33 m</t>
  </si>
  <si>
    <t>Traka samoljepljiva, obostrano lijepljenje, prozirna na jednokratnom stalku, dimenzija 12 mm x 6,3 m</t>
  </si>
  <si>
    <t>Traka samoljepljiva, obostrano lijepljenje, bijela, dimenzija 50 mm x 10 m</t>
  </si>
  <si>
    <t>Stalak za ljepljivu traku 15/33 i 19/33, stabilni, neklizajući</t>
  </si>
  <si>
    <t>Stalak za ljepljivu traku 15/66 i 25/66, stabilni, neklizajući</t>
  </si>
  <si>
    <t>Skalpel, širina noža 9 mm, PVC vodilica s kočnicom i sigurnosnim zatvaračem</t>
  </si>
  <si>
    <t>Skalpel, širina noža 18 mm, PVC vodilica s kočnicom i sigurnosnim zatvaračem</t>
  </si>
  <si>
    <t>Nožići za skalpel širine 9 mm, kutija od 10 nožića</t>
  </si>
  <si>
    <t>Nožići za skalpel širine 18 mm, kutija od 10 nožića</t>
  </si>
  <si>
    <t>pak</t>
  </si>
  <si>
    <t>Špaga smeđa 090/2,5, kudeljasta u klupku, težina 500 g</t>
  </si>
  <si>
    <t>Špaga smeđa 2,5/2, kudeljasta u klupku, težina 200 g</t>
  </si>
  <si>
    <t>PISAĆI I CRTAĆI PRIBOR</t>
  </si>
  <si>
    <t>Tehnička olovka za pisanje i crtanje, debljine mine 0,5 mm, s mehanizmom protiv pucanja mine</t>
  </si>
  <si>
    <t>Tehnička olovka za pisanje i crtanje, debljine mine 0,7 mm, s mehanizmom protiv pucanja mine</t>
  </si>
  <si>
    <t>Mine za tehničku olovku debljine 0,5 mm, intenzivno crne linije, lako se brišu, polymer, visokog stupnja elastičnosti i nelomljivosti, za pisanje po svim vrstama papira, duljine koja pristaje tehničkoj olovci pod rednim brojem 124., kutija (tuba) od 12/1 mina</t>
  </si>
  <si>
    <t>Mine za tehničku olovku debljine 0,7 mm, intenzivno crne linije, lako se brišu, polymer, visokog stupnja elastičnosti i nelomljivosti, za pisanje po svim vrstama papira, kutija (tuba) od 12/1 mina</t>
  </si>
  <si>
    <t>Olovka grafitna tvrdoće HB, šiljena, s gumicom</t>
  </si>
  <si>
    <t>Šiljilo metalno, jedan nož, za olovke standardne veličine</t>
  </si>
  <si>
    <t>Gumica za brisanje za grafitne i kemijske olovke, dimenzija min 34 x 14 x 8 mm</t>
  </si>
  <si>
    <t>Korekturna traka, jednokratna, širina  trake 4,2 mm, duljina trake min 8,5 i max 10 m</t>
  </si>
  <si>
    <t>Marker permanentni, okrugli vrh, širina ispisa 1,5-3 mm, vodootporan, s mogućnošću ponovnog punjenja, boja ispisa crna, crvena, plava ili zelena prema izboru korisnika</t>
  </si>
  <si>
    <t>Marker permanentni, klinasti vrh, širina ispisa 1-5 mm, vodootporan, s mogućnošću ponovnog punjenja, boja ispisa crna, crvena, plava ili zelena prema izboru korisnika</t>
  </si>
  <si>
    <t>Marker permanentni, klinasti vrh, širina ispisa 4-12 mm, vodootporan, s mogućnošću ponovnog punjenja, boja ispisa crna, crvena, plava ili zelena prema izboru korisnika</t>
  </si>
  <si>
    <t>Marker za CD permanentni, okrugli vrh, širina ispisa 0,5-1 mm, vodootporan, boja ispisa crna, crvena, plava ili zelena prema izboru korisnika</t>
  </si>
  <si>
    <t>Marker za bijelu ploču nepermanentni, okrugli vrh, širina ispisa 1,5-3 mm, s mogućnošću brisanja, boja ispisa crna, crvena, plava ili zelena prema izboru korisnika</t>
  </si>
  <si>
    <t>Tekst marker, signir, klinasti vrh, širina ispisa 2-5 mm, boja ispisa paleta min 5 boja prema izboru korisnika</t>
  </si>
  <si>
    <t>Kreda školska okrugla, bijela, orginal karbonantna kreda, ne lijepe se za prste, lako se brišu, debljina 10x80 mm, dužina pisanja otprilike 420 m, set od 100/1 komada</t>
  </si>
  <si>
    <t>Ravnalo PVC prozirno, duljine 30 cm, s mjernom skalom (podjela po 1 mm)</t>
  </si>
  <si>
    <t>Ravnalo PVC prozirno, duljine 50 cm, s mjernom skalom (podjela po 1 mm)</t>
  </si>
  <si>
    <t>PRIBOR ZA UREDSKI STOL</t>
  </si>
  <si>
    <t>Bušilica za papir, buši min 25 listova 80 g/m² papira i dvije rupe promjera 5,5 mm, s razmakom između rupa 8 cm, sa spremnikom za otpadni papir i graničnikom za formate A4, A5, A6</t>
  </si>
  <si>
    <t>Bušilica za papir, buši min 60 listova 80 g/m² papira i dvije rupe promjera 5,5 mm, s razmakom između rupa 8 cm, sa spremnikom za otpadni papir i graničnikom za formate A4, A5, A7</t>
  </si>
  <si>
    <t>Spojnice tip 6/4, kutija 1000/1 spojnica</t>
  </si>
  <si>
    <t>Spojnice tip 24/6, kutija 1000/1 spojnica</t>
  </si>
  <si>
    <t>Deklamarica za uklanjanje svih vrsta spojnica, mala</t>
  </si>
  <si>
    <t>Kutija za spajalice, magnetna, u više boja</t>
  </si>
  <si>
    <t>Spužvenica okrugla uredska ϕ 8,5 cm (dozvoljeno odstupanje +/- 0,5 cm)</t>
  </si>
  <si>
    <t>Spajalice ručne br. 2, niklane, kutija od 100/1 spajalica</t>
  </si>
  <si>
    <t>Spajalice ručne br. 3, niklane, kutija od 100/1 spajalica</t>
  </si>
  <si>
    <t>Spajalice ručne br. 5, niklane, kutija od 100/1 spajalica</t>
  </si>
  <si>
    <t>Maramice vlažne za čišćenje svih vrsta ekrana, antistatik, ne ostavljaju mrlje, pakiranje min 75 kom</t>
  </si>
  <si>
    <t>Papir za kocku, dimenzija listića 90x90x90 mm, boja bijela</t>
  </si>
  <si>
    <t>Samoljepljivi listići, dimenzija listića, 75 x 75 mm ili 76 x 76 mm, boja listića žuta, blok od 100/1 listića</t>
  </si>
  <si>
    <t>Samoljepljivi listići, dimenzija listića, 75 x 75 mm ili 76 x 76 mm, boja listića žuta, blok od 450/1 listića</t>
  </si>
  <si>
    <t>Samoljepljive zastavice za označavanje, dimenzija zastavice min 11 x 43 mm, poliester, blister, set od min 4 boje, min 35 zastavica u svakoj boji</t>
  </si>
  <si>
    <t>Samoljepljive zastavice za označavanje, dimenzija zastavice min 20 x 40 mm, poliester, blister, set od min 4 boje, min 40 zastavica u svakoj boji</t>
  </si>
  <si>
    <t>Uložak za stolni kalendar, posebne rupe od 4,5 cm, tjedan na jednom listu, na drugom za bilješke</t>
  </si>
  <si>
    <t>Vrpca za kalkulator, 13 mm, crveno/crna</t>
  </si>
  <si>
    <t>UVEZIVANJE I PLASTIFICIRANJE</t>
  </si>
  <si>
    <t>PRIBOR ZA PREZENTACIJU</t>
  </si>
  <si>
    <t>Brisač za bijelu ploču, magnetni, dimenzija brisača min 15 x 5,5 cm</t>
  </si>
  <si>
    <t>Sprej za čišćenje bijele ploče, s raspršivačem, bočica od 250 ml</t>
  </si>
  <si>
    <t>Ploča pluto, jednostrana, drveni okvir, sa 2 kukice i koncem za vješanje na zid, dimenzija  ploče 60 x 80 cm (dozvoljeno odstupanje +/- 1 cm za svaku dimenziju)</t>
  </si>
  <si>
    <t>Čavlići za plutenu ploču, duljina šiljka 10 mm (dozvoljeno odstupanje +/- 1 mm) glave čavlića raznih boja, kutija od 100/1 čavlića</t>
  </si>
  <si>
    <t>Magneti za oglasnu ploču u raznim bojama, set od 6 magneta</t>
  </si>
  <si>
    <t>Pribadače niklane duljine 27 mm, pakirane u kutiji težine 50 g</t>
  </si>
  <si>
    <t>BATERIJE</t>
  </si>
  <si>
    <t>Baterija alkalna AAA, LR03, napon 1,5 V, set od 4/1 baterije</t>
  </si>
  <si>
    <t>Baterija NiMH punjiva, AAA, napon 1,2 V, 1000 mAh, set od 4/1 baterije</t>
  </si>
  <si>
    <t>Baterija NiMH punjiva AA, napon 1,2 V, 2700 mAh, set od 4/1 baterije</t>
  </si>
  <si>
    <t>MEDIJI ZA POHRANU PODATAKA</t>
  </si>
  <si>
    <t>CD-R 700MB/80MIN, brzina snimanja do 52x , parametar greške BLER max 220, spindl, set od 10/1 komada CD-R komada</t>
  </si>
  <si>
    <t>CD-R 700MB/80MIN, brzina snimanja do 52x , parametar greške BLER max 220, spindl, set od 50/1 komada CD-R komada</t>
  </si>
  <si>
    <t>CD-RW 700MB/80MIN, brzina snimanja od 8x do 12 x, parametar greške BLER max 220, u PVC kutiji, 1/1</t>
  </si>
  <si>
    <t>DVD-R 4,7GB/120MIN, brzina snimanja do 16x, parametar greške PIE8 max 280, spindl, set od 10/1 komada DVD-R</t>
  </si>
  <si>
    <t>DVD-R 4,7GB/120MIN, brzina snimanja do 16x, parametar greške PIE8 max 280, spindl, set od 25/1 komada DVD-R</t>
  </si>
  <si>
    <t>DVD+R wide photo printable, 4,7GB/120MIN, brzina snimanja do 16x, parametar greške PIE8 max 280, splindl, set od 25/1 komada DVD+R</t>
  </si>
  <si>
    <t>Jedinica mjere</t>
  </si>
  <si>
    <t>Jedinična cijena 
(bez PDV-a)</t>
  </si>
  <si>
    <t>Ukupna cijena
(bez PDV-a)</t>
  </si>
  <si>
    <t>Redni 
broj</t>
  </si>
  <si>
    <t>A</t>
  </si>
  <si>
    <t>B</t>
  </si>
  <si>
    <t>C</t>
  </si>
  <si>
    <t>D</t>
  </si>
  <si>
    <t>E</t>
  </si>
  <si>
    <t>F</t>
  </si>
  <si>
    <t>G</t>
  </si>
  <si>
    <t>H</t>
  </si>
  <si>
    <t>J</t>
  </si>
  <si>
    <t>M</t>
  </si>
  <si>
    <t>I</t>
  </si>
  <si>
    <t>K</t>
  </si>
  <si>
    <t>Plastična euro mehanika za fascikle, razmak rupa 8 cm
set 150/1</t>
  </si>
  <si>
    <t>UT-XI-11; Članski karton knjižnice</t>
  </si>
  <si>
    <t>I-20/NCR POVRATNICA; Blok 4 x 50 listova, 21 x 14,8 cm</t>
  </si>
  <si>
    <t>Zastava Republike Hrvatske, dim. 75x150 cm</t>
  </si>
  <si>
    <t>Kalkulator komercijalni, min. 12 znamenaka, napajanje solarno/baterija</t>
  </si>
  <si>
    <t xml:space="preserve">Ading rola za računsku mašinu, širina trake 57 mm, role 70 mm, hilzne 12 mm, broj kopija 1+0 </t>
  </si>
  <si>
    <t>XI-9-16/A Prijavnica za polaganje ispita;
List, 17 x 9,8 cm</t>
  </si>
  <si>
    <t>I-643/NCR; Račun (gotovinski); 
Blok 100 listova, 14,8 x 10,5 cm</t>
  </si>
  <si>
    <t>Folija za spiralni uvez, format A4, prozirne, 200 my, set od 100/1 folija</t>
  </si>
  <si>
    <t>Folija za spiralni uvez, format A4, prozirne, 150 my, set od 100/1 folija</t>
  </si>
  <si>
    <t>Baterija litijska CR-2032, napon 3 V, min. 225mAh</t>
  </si>
  <si>
    <t>Grb RH, 21 x 30 cm, drveni okvir</t>
  </si>
  <si>
    <t xml:space="preserve">Olovka grafitna tvrdoće HB, šiljena, bez gumice    </t>
  </si>
  <si>
    <t>Špaga smeđa 040/2, kudeljasta u klupku, težina 500 g</t>
  </si>
  <si>
    <t xml:space="preserve">Korica za arhiviranje diploma s tiskom: Sveučilište u Dubrovniku + logo
(ZLATNO)
390 x 450, obložena sivim platnom s četverokrakim D-mehanizmom
</t>
  </si>
  <si>
    <t>Baterija alkalna AA, LR06, napon 1,5 V, težina min 24g, set od 4/1 baterije</t>
  </si>
  <si>
    <t>Stroj za spajanje, ručni, min 15 listova 80 g/m² papira spojnicama tipa 6/4, garancija min 3 god</t>
  </si>
  <si>
    <t>Stroj za spajanje, ručni, min 30 listova 80 g/m² papira spojnicama tipa 24/6, 24/8, 26/6 i 26/8,  garancija min 3 god</t>
  </si>
  <si>
    <t>Stroj za spajanje, stolni, spaja min. 1,5 mm debljine, dubina spajanja do 27 mm, ergonomski oblik, koristi spojnice 24/6</t>
  </si>
  <si>
    <t>Ljepilo tekuće, sekundno, za gotovo sve materijale, bezbojno, min 3g</t>
  </si>
  <si>
    <t>Fascikl A-3 s tri klape i elastičnom gumicom, polipropilen, jednobojne korice, paleta min 3 boje prema izboru korisnika</t>
  </si>
  <si>
    <t>Pregrada za registrator, plastična, format A4, univerzalna performacija, indeks 1 - 31, set od 31 pregrade</t>
  </si>
  <si>
    <t>Stalak za spise, kataloge i brošure, kartonski, okomiti, boje po izboru korisnika</t>
  </si>
  <si>
    <t>Samoljepljivi listići, dimenzija listića, 50 x 40 mm, boja listića žuta, blok od 100/1 listića</t>
  </si>
  <si>
    <t>Ljepilo za papir i karton, u olovci, bez otapala, min. 40 ml</t>
  </si>
  <si>
    <t>Korektor u olovci, min. 8 gr, metalni vrh, brzo se suši</t>
  </si>
  <si>
    <t>Blok papira za flip chart, čisti, dimenzija 70 x 100 cm, min. 20 listova</t>
  </si>
  <si>
    <t>Folija za plastificiranje A-4, debljina min. 125 my, set od 100/1 folija</t>
  </si>
  <si>
    <t>Etikete samoljepljive, za ispis na fotokopirnim uređajima, laserskim i inkjet pisačima, kutija od 100/1 listova, dimenzija etikete 97 x 67,7 mm</t>
  </si>
  <si>
    <t>I-18/NCR; Izdatnica, blok 4 x 50 listova, 21 x 14,5 cm</t>
  </si>
  <si>
    <t>etikete ljepljive papirnate u roli, namijenjene ispisu na termo transfer pisačima Zebra. Dimenzije etiketa 50 x 33 mm, promjer tuljca R40 mm, broj etiketa u roli min. 1500</t>
  </si>
  <si>
    <t>Papir specijalni za kolor laser ispis i kolor kopiranje, A-3, 200g/m², obostrani premaz, visokosjajni, daje briljantan ispis s obje strane i apsolutnu ravninu isprintanog papira</t>
  </si>
  <si>
    <t>MPP-1 PRIJAVA-PROMJENA PODATAKA</t>
  </si>
  <si>
    <t>I-2/NCR ISPLATNICA</t>
  </si>
  <si>
    <t>VII-56/NCR PARAGON BLOK</t>
  </si>
  <si>
    <t>IR-90/NCR  INVENTURA ROBE</t>
  </si>
  <si>
    <t>II-12/B  URUDŽBENI ZAPISNIK</t>
  </si>
  <si>
    <t>II-136/A  URUDŽBENI ZAPISNIK</t>
  </si>
  <si>
    <t>II-139/A  INTERNA DOSTAVNA KNJIGA</t>
  </si>
  <si>
    <t>II-189  PERSONALNI DOSJE</t>
  </si>
  <si>
    <t>XI-9-16/A PRIJAVNICA</t>
  </si>
  <si>
    <t>XI-11-8  KNJIŽNI DŽEPIĆ</t>
  </si>
  <si>
    <t>XI-11-9  KNJIŽNI LISTIĆ</t>
  </si>
  <si>
    <t>XI-11-10  DATUMNIK</t>
  </si>
  <si>
    <t>I-20/NCR POVRATNICA</t>
  </si>
  <si>
    <t>KORICA ZA ARHIVIRANJE DIPLOMA</t>
  </si>
  <si>
    <t>ZASTAVA RH 150X75 SVILA</t>
  </si>
  <si>
    <t>GRB RH 21X30 CM DRVENI OKVIR</t>
  </si>
  <si>
    <t xml:space="preserve">Šifra 
proizvoda </t>
  </si>
  <si>
    <t>Marka / proizvođač 
 artikla</t>
  </si>
  <si>
    <t>Količina</t>
  </si>
  <si>
    <t>mapa</t>
  </si>
  <si>
    <t>list</t>
  </si>
  <si>
    <t>Baterija alkalna, Veličina baterije: D, LR20, napon 1,5 V, set 2/1</t>
  </si>
  <si>
    <t>Baterija alkalna, Veličina baterije: LR43, napon 1,5 V, set 2/1</t>
  </si>
  <si>
    <t>I-641/NCR; Račun (bezgotovinski); 
Blok 100 listova, 14,8 x 10,5 cm</t>
  </si>
  <si>
    <t>I-18/NCR IZDATNICA</t>
  </si>
  <si>
    <t>knjiga</t>
  </si>
  <si>
    <t>Papir za jednostrani i dvostrani ispis i kopiranje, A-4, min. 80 g/m², omot od 500/1, bijeli, B klase ili bolji, za fotokopirne uređaje, laserske i inkjet pisače</t>
  </si>
  <si>
    <t>NAZIV PROIZVODA</t>
  </si>
  <si>
    <t xml:space="preserve">PAPIR INDIGO A4, plavi
kutija od 100/1   
      </t>
  </si>
  <si>
    <t>PAPIR A4 80 g/m², bijeli
omot od 500/1</t>
  </si>
  <si>
    <t>PAPIR A4 80 g/m², spektar 5 boja
omot od 500/1</t>
  </si>
  <si>
    <t>PAPIR A4 250 g/m², bijeli
omot od 125/1</t>
  </si>
  <si>
    <t>PAPIR A4 160 g/m², aviorio bež
omot od 250/1</t>
  </si>
  <si>
    <t>PAPIR A4 220 g/m², bijeli
omot od 250/1</t>
  </si>
  <si>
    <t>PAPIR A4 200 g/m², bijeli
omot od 250/1</t>
  </si>
  <si>
    <t>PAPIR A4 160 g/m², bijeli
omot od 250/1</t>
  </si>
  <si>
    <t>PAPIR PAUS A4 90 g/m², prozirni
omot od 500/1</t>
  </si>
  <si>
    <t>PAPIR A3 80 g/m², bijeli
omot od 500/1</t>
  </si>
  <si>
    <t>PAPIR A3 200 g/m², bijeli
omot od 500/1</t>
  </si>
  <si>
    <t>PAPIR RASTER SAVIJENI A3, visoki karo
omot od 200/1</t>
  </si>
  <si>
    <t xml:space="preserve">PAPIR RASTER SAVIJENI A3, čisti
omot od 200/1 </t>
  </si>
  <si>
    <t>ETIKETE 64,6 x 33,8 mm
kutija od 100/1 listova (2400 etiketa)</t>
  </si>
  <si>
    <t>ETIKETE 99,1 x 42,3 mm, vodotporne
kutija od 20/1 listova</t>
  </si>
  <si>
    <t>ETIKETE 105 x 41 mm
kutija od 100/1 listova (1400 etiketa)</t>
  </si>
  <si>
    <t>ETIKETE 97 x 67,7 mm 
kutija od 100/1 listova</t>
  </si>
  <si>
    <t>ETIKETE 16 x 26 mm, u roli
rola od 1000/1 etiketa</t>
  </si>
  <si>
    <t>ETIKETE  50 x 33 mm, termo
za pisače Zebra
rola od 1500/1 etiketa</t>
  </si>
  <si>
    <t xml:space="preserve">Kuverta sa zračnim jastukom, strip, žuta, unutarnja dimenzija 200 x 280 mm, 
1/1 vrećica </t>
  </si>
  <si>
    <t xml:space="preserve">Kuverta sa zračnim jastukom, strip, žuta, unutarnja dimenzija 260 x 360 mm, 
1/1 vrećica </t>
  </si>
  <si>
    <t xml:space="preserve">Kuverta sa zračnim jastukom, strip, žuta, unutarnja dimenzija 370 x 490 mm, 
1/1 vrećica </t>
  </si>
  <si>
    <t>KUVERTA 1000 SGŠ, 230 x 360 mm, žuta
set of 20/1 kuveri</t>
  </si>
  <si>
    <t>KUVERTA B5-BB, 176 x 250 mm, bijela
set od 20/1 kuverti</t>
  </si>
  <si>
    <t>KUVERTA B6-BB, 125 x 176 mm, bijela
set od 20/1 kuverti</t>
  </si>
  <si>
    <t>KUVERTA ABT, 110 x 230 mm, bijela, bez prozora
set od 20/1 kuveri</t>
  </si>
  <si>
    <t>KUVERTA ABT, 110 x 230 mm, bijela, desni prozor
set od 20/1 kuverti</t>
  </si>
  <si>
    <t>KUVERTA VREĆICA C5-BB, 162 x 229 mm, bijela
set od 20/1 kuverti</t>
  </si>
  <si>
    <t>KUVERTA VREĆICA C4-BD, 229 x 324 mm,  bijela
set od 20/1 kuverti</t>
  </si>
  <si>
    <t>KUVERTA VREĆICA 300x400-BB, bijela
set od 20/1 kuverti</t>
  </si>
  <si>
    <t>Kuverta 1000 SGŠ, gumirano lijepljenje, žuta, dim. 230 x 360 mm, težina min. 80 g/m², 
set od 20/1 kuverti</t>
  </si>
  <si>
    <t>Kuverta B5-BB, strip, čvrsto lijepljenje, bijela, dim. 176 x 250 mm, težina min. 80 g/m², set od 20/1 kuverti</t>
  </si>
  <si>
    <t>Kuverta B6-BB, strip, bijela, dim. 125 x 176 mm, težina min. 75 g/m², 
set od 20/1 kuverti</t>
  </si>
  <si>
    <t>Kuverta ABT, strip,  bijela, bez prozora, dim. 230 x 110 mm, težina min. 75 g/m², 
set od 20/1 kuverti</t>
  </si>
  <si>
    <t>Kuverta ABT, strip, bijela, desni prozor, dim. 230 x 110 mm, težina 75 g/m²
set od 20/1 kuverti</t>
  </si>
  <si>
    <t>Kuverta vrećica C5-BB, strip, bijela, otvor na užoj strani, dim. 162 x 229 mm, težina min. 90 g/m2; 
set od 20/1 kuverti</t>
  </si>
  <si>
    <t>Kuverta vrećica C4-BD, strip, čvrsto lijepljenje, bijela, otvor na užoj strani, dim. 229 x 324 mm, min. 90 g/m²
set od 20/1 kuverti</t>
  </si>
  <si>
    <t>Kuverta vrećica 300x400-BB, strip, bijela, otvor na užoj strani, dim. 300x400 mm, težina min. 100 g/m2 
set od 20/1 kuverti</t>
  </si>
  <si>
    <t>HUB-3 univerzalni nalog za plaćanje 1+1 NCR
kutija od 450/1 setova</t>
  </si>
  <si>
    <t>HUB-3A nacionalni nalog za plaćanje, A4 
kutija 300 listova x 3 naloga</t>
  </si>
  <si>
    <t>I-14/NCR; Narudžbenica A4, blok 100 listova, 21 x 29,7 cm</t>
  </si>
  <si>
    <t>HUB-3A, nacionalni nalog za plaćanje, A4, kutija 300 listova x 3 naloga</t>
  </si>
  <si>
    <t>I-17/NCR IZDATNICA, A5</t>
  </si>
  <si>
    <t>I-14/NCR NARUDŽBENICA, A4</t>
  </si>
  <si>
    <t>I-641/NCR RAČUN BEZGOTOVINSKI, A6</t>
  </si>
  <si>
    <t>I-643/NCR RAČUN GOTOVINSKI, A6</t>
  </si>
  <si>
    <t>I-210/NCR  NALOG ZA SLUŽBENO PUTOVANJE</t>
  </si>
  <si>
    <t>VII-56/NCR; paragon blok kopirni; Blok 2 x 50 listova, 10,5 x 14,8 cm</t>
  </si>
  <si>
    <t>XI-9-21 MATIČNA KNJIGA STUDENATA</t>
  </si>
  <si>
    <t>XI-9-20  STUDENTSKI DOSJE</t>
  </si>
  <si>
    <t>XI-11-4  ČLANSKI KARTON KNJIŽNICE</t>
  </si>
  <si>
    <t>BILJEŽNICA A4, tvrdi uvez, diktando</t>
  </si>
  <si>
    <t>BILJEŽNICA A4, tvrdi uvez, karo</t>
  </si>
  <si>
    <t>BILJEŽNICA A4, tvrdi uvez, diktando, s abecedom</t>
  </si>
  <si>
    <t>BILJEŽNICA A5, tvrdi uvez, diktando</t>
  </si>
  <si>
    <t>BLOK ZA BILJEŠKE A4, diktando</t>
  </si>
  <si>
    <t>BLOK ZA BILJEŠKE A4, karo</t>
  </si>
  <si>
    <t>BLOK KOLEGIJ A6, diktando</t>
  </si>
  <si>
    <t>Bilježnica A4, diktando, min. 96 listova, tvrdi uvez, plastificirane jednobojne korice bez motiva</t>
  </si>
  <si>
    <t>Bilježnica A4, karo, min. 96 listova, tvrdi uvez, plastificirane jednobojne korice bez motiva</t>
  </si>
  <si>
    <t>Bilježnica A4, diktando, s abecedom, min. 100 listova, tvrdi uvez, plastificirane jednobojne korice bez motiva</t>
  </si>
  <si>
    <t>Bilježnica A5, diktando, min. 96 listova, tvrdi uvez, plastificirane jednobojne korice bez motiva</t>
  </si>
  <si>
    <t>Blok za bilješke, A4, diktando, min. 50 listova</t>
  </si>
  <si>
    <t>Blok za bilješke, A4, karo, min. 50 listova</t>
  </si>
  <si>
    <t>Blok kolegij, A6; diktando, min. 80 stranica, min 80 gsm, spiralni uvez</t>
  </si>
  <si>
    <t>BLOK MILIMETARSKI A4</t>
  </si>
  <si>
    <t>Blok milimetarski A4, min. 25l</t>
  </si>
  <si>
    <t xml:space="preserve">REGISTRATOR U KUTIJI A4, široki, crni </t>
  </si>
  <si>
    <t>REGISTRATOR U KUTIJI A4, široki, sivi</t>
  </si>
  <si>
    <t>REGISTRATOR U KUTIJI A4, široki, ljubičasti</t>
  </si>
  <si>
    <t>REGISTRATOR U KUTIJI A4, široki, žuti</t>
  </si>
  <si>
    <t>REGISTRATOR U KUTIJI A4, široki, zeleni</t>
  </si>
  <si>
    <t>REGISTRATOR U KUTIJI A4, široki, plavi</t>
  </si>
  <si>
    <t>REGISTRATOR U KUTIJI A4, široki, crveni</t>
  </si>
  <si>
    <t xml:space="preserve">REGISTRATOR U KUTIJI A4, uski, crni                 </t>
  </si>
  <si>
    <t xml:space="preserve">REGISTRATOR U KUTIJI A4, uski, sivi                </t>
  </si>
  <si>
    <t xml:space="preserve">REGISTRATOR U KUTIJI A4, uski, ljubičasti              </t>
  </si>
  <si>
    <t xml:space="preserve">REGISTRATOR U KUTIJI A4, uski, žuti             </t>
  </si>
  <si>
    <t xml:space="preserve">REGISTRATOR U KUTIJI A4, uski, zeleni        </t>
  </si>
  <si>
    <t xml:space="preserve">REGISTRATOR U KUTIJI A4, uski, plavi   </t>
  </si>
  <si>
    <t>REGISTRATOR U KUTIJI A4, uski, crveni</t>
  </si>
  <si>
    <t xml:space="preserve">REGISTRATOR U KUTIJI A5, široki, sivi            </t>
  </si>
  <si>
    <t xml:space="preserve">REGISTRATOR U KUTIJI A5, široki, žuti   </t>
  </si>
  <si>
    <t>REGISTRATOR U KUTIJI A5, široki, plavi</t>
  </si>
  <si>
    <t xml:space="preserve">REGISTRATOR SAMOSTOJEĆI A4, široki, plavi                    </t>
  </si>
  <si>
    <t xml:space="preserve">REGISTRATOR SAMOSTOJEĆI A4, široki, žuti                   </t>
  </si>
  <si>
    <t xml:space="preserve">REGISTRATOR SAMOSTOJEĆI A4, široki, sivi                 </t>
  </si>
  <si>
    <t xml:space="preserve">REGISTRATOR SAMOSTOJEĆI A4, široki, zeleni              </t>
  </si>
  <si>
    <t xml:space="preserve">REGISTRATOR SAMOSTOJEĆI A4, široki, crni          </t>
  </si>
  <si>
    <t xml:space="preserve">REGISTRATOR SAMOSTOJEĆI A4, široki, bijeli      </t>
  </si>
  <si>
    <t xml:space="preserve">REGISTRATOR SAMOSTOJEĆI A4, široki, crveni     </t>
  </si>
  <si>
    <t xml:space="preserve">REGISTRATOR SAMOSTOJEĆI A4, uski, crveni     </t>
  </si>
  <si>
    <t xml:space="preserve">REGISTRATOR SAMOSTOJEĆI A4, uski, žuti  </t>
  </si>
  <si>
    <t>REGISTRATOR SAMOSTOJEĆI A4, uski, plavi</t>
  </si>
  <si>
    <t>REGISTRATOR SAMOSTOJEĆI A4, uski, zeleni</t>
  </si>
  <si>
    <t>REGISTRATOR SAMOSTOJEĆI A4, uski, bijeli</t>
  </si>
  <si>
    <t>REGISTRATOR SAMOSTOJEĆI A4, uski, crni</t>
  </si>
  <si>
    <t xml:space="preserve">REGISTRATOR SAMOSTOJEĆI A3, visoki, 75 mm </t>
  </si>
  <si>
    <t>ABECEDA ZA REGITSRATORE</t>
  </si>
  <si>
    <t>KARTON PREGRADNI A4, sort boja
set od 10/1 pregrada</t>
  </si>
  <si>
    <t>Pregrada za registrator, čvrsti karton, A4, univerzalna perforacija, set od 10/1 pregrada, sort boja</t>
  </si>
  <si>
    <t>KARTON PREGRADNI A4, indeks 1-31
set od 31/1 pregrada</t>
  </si>
  <si>
    <t xml:space="preserve">KARTON PREGRADNI, 105 x 242 mm, plavi
set od 100/1 pregrada       </t>
  </si>
  <si>
    <t xml:space="preserve">KARTON PREGRADNI, 105 x 242 mm, narančasti
set od 100/1 pregrada       </t>
  </si>
  <si>
    <t xml:space="preserve">KARTON PREGRADNI, 105 x 242 mm, žuti
set od 100/1 pregrada       </t>
  </si>
  <si>
    <t xml:space="preserve">MAPA A4, 4 ringa, crvena                       </t>
  </si>
  <si>
    <t xml:space="preserve">MAPA A4, 4 ringa, crna                   </t>
  </si>
  <si>
    <t xml:space="preserve">MAPA A4, 2 ringa, crvena                                         </t>
  </si>
  <si>
    <t xml:space="preserve">MAPA A4, 2 ringa, plava                                   </t>
  </si>
  <si>
    <t xml:space="preserve">MAPA A4, 2 ringa, bijela   </t>
  </si>
  <si>
    <t xml:space="preserve">MAPA ULOŽNA VARENA A4, crna
40 uložnih listova                                  </t>
  </si>
  <si>
    <t xml:space="preserve">MAPA ULOŽNA VARENA A4, bijela
40 uložnih listova                                  </t>
  </si>
  <si>
    <t xml:space="preserve">MAPA ULOŽNA VARENA A4, plava
40 uložnih listova                                  </t>
  </si>
  <si>
    <t xml:space="preserve">MAPA ULOŽNA VARENA A4, zelena
40 uložnih listova                                  </t>
  </si>
  <si>
    <t xml:space="preserve">MAPA ULOŽNA VARENA A4, ljubičasta
40 uložnih listova                                  </t>
  </si>
  <si>
    <t>MAPA ULOŽNA VARENA A3, crna
20 uložnih listova</t>
  </si>
  <si>
    <t xml:space="preserve">FASCIKL KARTONSKI A4, tri klape, plavi                                              </t>
  </si>
  <si>
    <t xml:space="preserve">FASCIKL KARTONSKI A4, tri klape, crveni                                          </t>
  </si>
  <si>
    <t xml:space="preserve">FASCIKL KARTONSKI A4, tri klape, zeleni                                       </t>
  </si>
  <si>
    <t xml:space="preserve">FASCIKL KARTONSKI A4, tri klape, narančasti                                   </t>
  </si>
  <si>
    <t xml:space="preserve">FASCIKL KARTONSKI A4, tri klape, žuti                                </t>
  </si>
  <si>
    <t xml:space="preserve">FASCIKL S GUMICOM A4, plastificirani, žuti                              </t>
  </si>
  <si>
    <t xml:space="preserve">FASCIKL S GUMICOM A4, plastificirani, plavi                            </t>
  </si>
  <si>
    <t xml:space="preserve">FASCIKL S GUMICOM A4, plastificirani, zeleni                        </t>
  </si>
  <si>
    <t xml:space="preserve">FASCIKL S GUMICOM A4, plastificirani, crveni                  </t>
  </si>
  <si>
    <t xml:space="preserve">FASCIKL S GUMICOM A3 </t>
  </si>
  <si>
    <t xml:space="preserve">FASCIKL S KLIZNIM MEHANIZMOM, PVC, žuti                                       </t>
  </si>
  <si>
    <t xml:space="preserve">FASCIKL S KLIZNIM MEHANIZMOM, PVC, crveni                                    </t>
  </si>
  <si>
    <t xml:space="preserve">FASCIKL S KLIZNIM MEHANIZMOM, PVC, crni                                 </t>
  </si>
  <si>
    <t xml:space="preserve">FASCIKL S KLIZNIM MEHANIZMOM, PVC, plavi                               </t>
  </si>
  <si>
    <t xml:space="preserve">FASCIKL S KLIZNIM MEHANIZMOM, PVC, bijeli                            </t>
  </si>
  <si>
    <t>MAPA HARMONIKA S KOPČOM, A4, plava</t>
  </si>
  <si>
    <t>FASCIKL ULOŽNI "UR", A4, min. 90 my, sjaj
set od 50/1 fascikli</t>
  </si>
  <si>
    <t>FASCIKL ULOŽNI "UR", A4, min. 50 my, sjaj
set od 100/1 fascikli</t>
  </si>
  <si>
    <t>FASCIKL ULOŽNI "UR", A4, min. 50 my, mat
set od 100/1 fascikli</t>
  </si>
  <si>
    <t xml:space="preserve">FASCIKL ULOŽNI "L", A4, min. 120 my, sjaj         
set od 50/1 fascikli        </t>
  </si>
  <si>
    <t xml:space="preserve">Uložni fascikl A-4 "L", PP, s otvorom na užoj i široj strani, unutarnje dimenzije min 220 x 300 mm, min. 120 my, set od 50/1 fascikli </t>
  </si>
  <si>
    <t>Uložni fascikl A4 "UR", PP, univerzalna perforacija sa šire strane, otvor s gornje strane, unutarnje dimenzije min 220 x 300 mm, min. 50 my, set od 100/1 fascikli</t>
  </si>
  <si>
    <t>Uložni fascikl A4 "UR", PP, univerzalna perforacija sa šire strane, otvor s gornje strane, unutarnje dimenzije min 215 x 300 mm, čvrsti, min. 90 my, set od 50/1 fascikli</t>
  </si>
  <si>
    <t>FASCIKL ULOŽNI "L", A4, min. 80 my,        
set od 50/1 fascikli</t>
  </si>
  <si>
    <t xml:space="preserve">FASCIKL ULOŽNI "U", A4, min. 90 my,
set od 25/1 fascikli              </t>
  </si>
  <si>
    <t>Uložni fascikl A-4 "L", PP, s otvorom na užoj i široj strani, unutarnje dimenzije min 220 x 300 mm, min. 80 my, set od 50/1 fascikli</t>
  </si>
  <si>
    <t xml:space="preserve">Uložni fascikl A-4 "U", PP, s otvorom na užoj strani, unutarnje dimenzije min 215 x 300 mm, min. 80 my, set od 25/1 fascikli </t>
  </si>
  <si>
    <t>PLOČA PODLOŽNA SA ŠTIPALJKOM, A4, PVC A4, bijela</t>
  </si>
  <si>
    <t>PLOČA PODLOŽNA SA ŠTIPALJKOM, A4, PVC A4, plava</t>
  </si>
  <si>
    <t>FASCIKL ULOŽNI "UR", A3, min. 100 my, mat
1/1</t>
  </si>
  <si>
    <t xml:space="preserve">FASCIKL S KLIP MEHANIKOM, A4, crni </t>
  </si>
  <si>
    <t xml:space="preserve">KUVERTA S DUGMETOM, A4, plava                                                          </t>
  </si>
  <si>
    <t xml:space="preserve">KUVERTA S DUGMETOM, A4, crna                                                         </t>
  </si>
  <si>
    <t xml:space="preserve">KUVERTA S DUGMETOM, A4, roza                                                     </t>
  </si>
  <si>
    <t xml:space="preserve">KUVERTA S DUGMETOM, A4, žuta                                                      </t>
  </si>
  <si>
    <t>EURO MEHANIKA ZA FASCIKLE
set od 150/1 komada</t>
  </si>
  <si>
    <t xml:space="preserve">NOŽ ZA POŠTU </t>
  </si>
  <si>
    <t>Nož za poštu, duljine min. 17 cm</t>
  </si>
  <si>
    <t>II-28/A  KNJIGA EVIDENCIJE SLUŽBENIH PUTOVANJA</t>
  </si>
  <si>
    <t xml:space="preserve"> P-3/A PRIJEMNA KNJIGA VELIKA</t>
  </si>
  <si>
    <t xml:space="preserve">P-3/B PRIJEMNA KNJIGA MALA </t>
  </si>
  <si>
    <t>OLOVKA KEMIJSKA, plava 
0,35 mm - 0,5 mm</t>
  </si>
  <si>
    <t>OLOVKA KEMIJSKA, crna 
0,35 mm - 0,5 mm</t>
  </si>
  <si>
    <t>OLOVKA KEMIJSKA, crvena
0,35 mm - 0,5 mm</t>
  </si>
  <si>
    <t xml:space="preserve">OLOVKA KEMIJSKA, plava               
0,5 mm - 1,0 mm  </t>
  </si>
  <si>
    <t xml:space="preserve">OLOVKA KEMIJSKA, crna             
0,5 mm - 1,0 mm </t>
  </si>
  <si>
    <t xml:space="preserve">OLOVKA KEMIJSKA, crvena            
0,5 mm - 1,0 mm </t>
  </si>
  <si>
    <t xml:space="preserve">ROLER, crni         
0,3 mm - 0,5 mm                   </t>
  </si>
  <si>
    <t xml:space="preserve">ROLER, crveni   
0,3 mm - 0,5 mm    </t>
  </si>
  <si>
    <t xml:space="preserve">ROLER, plavi
0,3 mm - 0,5 mm    </t>
  </si>
  <si>
    <t>OLOVKA TEHNIČKA
0,5 mm</t>
  </si>
  <si>
    <t>MINE ZA TEHNIČKU OLOVKU
0,5 mm</t>
  </si>
  <si>
    <t>MINE ZA TEHNIČKU OLOVKU
0,7 mm</t>
  </si>
  <si>
    <t>OLOVKA GRAFITNA HB</t>
  </si>
  <si>
    <t>OLOVKA GRAFITNA HB S GUMICOM</t>
  </si>
  <si>
    <t>ŠILJILO METALNO</t>
  </si>
  <si>
    <t>GUMICA ZA BRISANJE</t>
  </si>
  <si>
    <t xml:space="preserve">KOREKTOR U TRACI </t>
  </si>
  <si>
    <t>KOREKTOR U BOČICI</t>
  </si>
  <si>
    <t xml:space="preserve">KOREKTOR U OLOVCI </t>
  </si>
  <si>
    <t xml:space="preserve">MARKER PERMANENTNI, okrugli vrh, plavi
1,5 mm - 3,0 mm                                               </t>
  </si>
  <si>
    <t xml:space="preserve">MARKER PERMANENTNI, okrugli vrh, crveni
1,5 mm - 3,0 mm                                               </t>
  </si>
  <si>
    <t xml:space="preserve">MARKER PERMANENTNI, okrugli vrh, crni
1,5 mm - 3,0 mm                                               </t>
  </si>
  <si>
    <t xml:space="preserve">MARKER PERMANENTNI, klinasti vrh, crni
1,0 mm - 5,0 mm                                               </t>
  </si>
  <si>
    <t xml:space="preserve">MARKER PERMANENTNI, klinasti vrh, plavi
1,0 mm - 5,0 mm                                               </t>
  </si>
  <si>
    <t xml:space="preserve">MARKER PERMANENTNI, klinasti vrh, crveni
1,0 mm - 5,0 mm                                               </t>
  </si>
  <si>
    <t xml:space="preserve">MARKER PERMANENTNI, klinasti vrh, zeleni
1,0 mm - 5,0 mm                                               </t>
  </si>
  <si>
    <t xml:space="preserve">MARKER PERMANENTNI, klinasti vrh, crni
4,0 mm - 12,0 mm                                               </t>
  </si>
  <si>
    <t xml:space="preserve">MARKER ZA CD-DVD, okrugli vrh, crveni         
0,5 mm - 1,0 mm                  </t>
  </si>
  <si>
    <t xml:space="preserve">MARKER ZA CD-DVD, okrugli vrh, crni        
0,5 mm - 1,0 mm                  </t>
  </si>
  <si>
    <t xml:space="preserve">MARKER ZA CD-DVD, okrugli vrh, plavi       
0,5 mm - 1,0 mm                  </t>
  </si>
  <si>
    <t>MARKER S DVA VRHA RAZLIČITIH DEBLJINA, plavi</t>
  </si>
  <si>
    <t>MARKER S DVA VRHA RAZLIČITIH DEBLJINA, crveni</t>
  </si>
  <si>
    <t xml:space="preserve">MARKER ZA BIJELU PLOČU, okrugli vrh, crni
1,5 mm - 3,0 mm
</t>
  </si>
  <si>
    <t xml:space="preserve">MARKER ZA BIJELU PLOČU, okrugli vrh, plavi
1,5 mm - 3,0 mm
</t>
  </si>
  <si>
    <t xml:space="preserve">MARKER ZA BIJELU PLOČU, okrugli vrh, crveni
1,5 mm - 3,0 mm
</t>
  </si>
  <si>
    <t xml:space="preserve">MARKER ZA BIJELU PLOČU, okrugli vrh, zeleni
1,5 mm - 3,0 mm
</t>
  </si>
  <si>
    <t xml:space="preserve">MARKER ZA OZNAČAVANJE TEKSTA, klinasti vrh, zeleni   
2,0 mm - 5,0 mm                                                                      </t>
  </si>
  <si>
    <t xml:space="preserve">MARKER ZA OZNAČAVANJE TEKSTA, klinasti vrh, žuti 
2,0 mm - 5,0 mm                                                                      </t>
  </si>
  <si>
    <t xml:space="preserve">MARKER ZA OZNAČAVANJE TEKSTA, klinasti vrh, crveni
2,0 mm - 5,0 mm                                                                      </t>
  </si>
  <si>
    <t xml:space="preserve">MARKER ZA OZNAČAVANJE TEKSTA, klinasti vrh, plavi
2,0 mm - 5,0 mm                                                                      </t>
  </si>
  <si>
    <t xml:space="preserve">MARKER ZA OZNAČAVANJE TEKSTA, klinasti vrh, rozi
2,0 mm - 5,0 mm                                                                      </t>
  </si>
  <si>
    <t xml:space="preserve">MARKER ZA OZNAČAVANJE TEKSTA, klinasti vrh, narančasti
2,0 mm - 5,0 mm                                                                      </t>
  </si>
  <si>
    <t>Kreda školska okrugla, bijela, orginal karbonantna kreda, ne lijepe se za prste, lako se brišu, debljina 10x80 mm, dužina pisanja otprilike 420 m, set od 10/1 komada</t>
  </si>
  <si>
    <t>BUŠILICA ZA PAPIR
min. 25 listova</t>
  </si>
  <si>
    <t>BUŠILICA ZA PAPIR
min. 60 listova</t>
  </si>
  <si>
    <t>SPOJNICE ZA STROJ br. 24/6 
kutija od 1000/1 spojnica</t>
  </si>
  <si>
    <t>SPOJNICE ZA STROJ br. 6/4 
kutija od 1000/1 spojnica</t>
  </si>
  <si>
    <t>SPOJNICE ZA STROJ br. 10
kutija od 1000/1 spojnica</t>
  </si>
  <si>
    <t>Spojnice tip 10, kutija 1000/1 spojnica</t>
  </si>
  <si>
    <t xml:space="preserve">STROJ ZA SPAJANJE, ručni, br. 6/4 </t>
  </si>
  <si>
    <t>STROJ ZA SPAJANJE, ručni, br. 24/6</t>
  </si>
  <si>
    <t>DEKLAMARICA</t>
  </si>
  <si>
    <t>STROJ ZA SPAJANJE, stolni, br. 24/6</t>
  </si>
  <si>
    <t xml:space="preserve">LADICA ZA SPISE A4, crna                                                                </t>
  </si>
  <si>
    <t xml:space="preserve">LADICA ZA SPISE A4, plava                                                               </t>
  </si>
  <si>
    <t xml:space="preserve">LADICA ZA SPISE A4, siva                                                               </t>
  </si>
  <si>
    <t xml:space="preserve">LADICA ZA SPISE A4, crvena                                                            </t>
  </si>
  <si>
    <t xml:space="preserve">LADICA ZA SPISE A4,  bijela     </t>
  </si>
  <si>
    <t xml:space="preserve">STALAK ZA SPISE PVC, bijeli                                                          </t>
  </si>
  <si>
    <t xml:space="preserve">STALAK ZA SPISE PVC, crni                                                      </t>
  </si>
  <si>
    <t xml:space="preserve">STALAK ZA SPISE PVC, sivi                                          </t>
  </si>
  <si>
    <t xml:space="preserve">STALAK ZA SPISE PVC, plavi                            </t>
  </si>
  <si>
    <t xml:space="preserve">STALAK ZA SPISE PVC, crveni                        </t>
  </si>
  <si>
    <t xml:space="preserve">STALAK ZA SPISE KARTONSKI </t>
  </si>
  <si>
    <t xml:space="preserve">ČAŠA ZA OLOVKE, žičana, crna   </t>
  </si>
  <si>
    <t>ČAŠA ZA OLOVKE, žičana, srebrna</t>
  </si>
  <si>
    <t>KUTIJA ZA SPOJNICE, magnetna</t>
  </si>
  <si>
    <t xml:space="preserve">SPUŽVENICA FI 8.5 cm </t>
  </si>
  <si>
    <t>SPAJALICE ZA SPISE BR. 2, ručne
kutija od 100/1 spajalica</t>
  </si>
  <si>
    <t>SPAJALICE ZA SPISE BR. 3, ručne
kutija od 100/1 spajalica</t>
  </si>
  <si>
    <t>SPAJALICE ZA SPISE BR. 5, ručne
kutija od 100/1 spajalica</t>
  </si>
  <si>
    <t xml:space="preserve">LJEPILO U OLOVCI </t>
  </si>
  <si>
    <t>LJEPILO U STICKU</t>
  </si>
  <si>
    <t>Ljepilo za papir o karton, u sticku, prozirno, min. 21g</t>
  </si>
  <si>
    <t>LJEPILO TEKUĆE SEKUNDNO</t>
  </si>
  <si>
    <t>LJEPILO VIŠENAMJENSKO</t>
  </si>
  <si>
    <t>Povećalo promjer min. 75 mm; povećava 3x</t>
  </si>
  <si>
    <t xml:space="preserve">POVEĆALO </t>
  </si>
  <si>
    <t xml:space="preserve">BOJA ZA ŽIG, crna     </t>
  </si>
  <si>
    <t>BOJA ZA ŽIG, plava</t>
  </si>
  <si>
    <t>BOJA ZA ŽIG, crvena</t>
  </si>
  <si>
    <t>MARAMICE ZA ČIŠĆENJE EKRANA</t>
  </si>
  <si>
    <t>PAPIR ZA KOCKU, bijeli
90 x 90 x 90 mm</t>
  </si>
  <si>
    <t>BLOK SAMOLJEPLJIVI, žuti
75 x 75 mm 
blok od 100/1 listića</t>
  </si>
  <si>
    <t>BLOK SAMOLJEPLJIVI, žuti
50 x 40 mm 
blok od 100/1 listića</t>
  </si>
  <si>
    <t>BLOK SAMOLJEPLJIVI, žuti
75 x 75 mm
blok od 450/1 listića</t>
  </si>
  <si>
    <t>BLOK ZASTAVICE, min. 4 boje
12,5 x 43/36 mm</t>
  </si>
  <si>
    <t>BLOK ZASTAVICE, min. 4 boje
20 x 50/50 mm</t>
  </si>
  <si>
    <t xml:space="preserve">KALENDAR STOLNI, žičani, tjedni, crni            </t>
  </si>
  <si>
    <t>ULOŽAK ZA STOLNI KALENDAR, tjedni</t>
  </si>
  <si>
    <t>Ading rola 
57 x 12/70 mm 1+0</t>
  </si>
  <si>
    <t>VRPCA ZA KALKULATOR, crveno/crna</t>
  </si>
  <si>
    <t xml:space="preserve">KALKULATOR </t>
  </si>
  <si>
    <t>KORICA ZA SPIRALNI UVEZ A4, prozirna
150 my
set od 100/1 korica</t>
  </si>
  <si>
    <t>Korica A4 PVC za spiralni uvez, prozirne, debljina korica 150 my, set od 100/1 korica</t>
  </si>
  <si>
    <t>FOLIJA ZA SPIRALNI UVEZ A4 
200 my
set od 100/1 folija</t>
  </si>
  <si>
    <t>FOLIJA ZA PLASTIFICIRANJE A4
min, 125 my
set od 100/1 folija</t>
  </si>
  <si>
    <t>BRISAČ ZA BIJELU PLOČU, magnetni</t>
  </si>
  <si>
    <t>SPREJ ZA ČIŠĆENJE BIJELE PLOČE, s rasprišivačem</t>
  </si>
  <si>
    <t xml:space="preserve">BLOK PAPIRA ZA FLIPCHART, čisti  </t>
  </si>
  <si>
    <t>BLOK PAPIRA ZA FLIPCHART, karo</t>
  </si>
  <si>
    <t>Blok papira za flip chart, karo, dimenzija 70 x 100 cm, min. 20 listova</t>
  </si>
  <si>
    <t>PLOČA PLUTO 60 x 80 cm</t>
  </si>
  <si>
    <t>ČAVLIĆI za PLUTENU PLOČU, u boji
kutija od 100/1 čavlića</t>
  </si>
  <si>
    <t>BATERIJA LR-03 AAA 
set od 4/1 baterije</t>
  </si>
  <si>
    <t>BATERIJA LR-06 AA 
set od 4/1 baterije</t>
  </si>
  <si>
    <t>BATERIJA LR-20 D
set od 2/1 baterije</t>
  </si>
  <si>
    <t>BATERIJA LR-43 
set od 2/1 baterije</t>
  </si>
  <si>
    <t>BATERIJA ZA PUNJENJE AAA 
napon 1,2 V, 1000 mAh
set od 4/1 baterije</t>
  </si>
  <si>
    <t>BATERIJA ZA PUNJENJE AA 
napon 1,2 V, 2700 mAh
set od 4/1 baterije</t>
  </si>
  <si>
    <t xml:space="preserve">BATERIJA CR-2032   </t>
  </si>
  <si>
    <t>CD-R 700MB 80 MIN 52X 
set od 10/1 komada</t>
  </si>
  <si>
    <t>CD-R 700MB 80 MIN 52X 
set od 50/1 komada</t>
  </si>
  <si>
    <t xml:space="preserve">CD-RW 80 MIN 700MB </t>
  </si>
  <si>
    <t xml:space="preserve">DVD-R 4,7 GB 120 MIN 16X  
set od 10/1 komada           </t>
  </si>
  <si>
    <t>DVD-R 4.7 GB 120 MIN 16X 
set od 25/1 komada</t>
  </si>
  <si>
    <t xml:space="preserve">DVD+R 4,7GB 120 MIN 16X  
set od 25/1 komada     </t>
  </si>
  <si>
    <t>ETUI ZA CD, papirnati
set od 50/1 etuija</t>
  </si>
  <si>
    <t>Košuljica (etui) za 1 CD, papir, s prozorom, boja bijela, set od 50/1 košuljica</t>
  </si>
  <si>
    <t>I-1/NCR UPLATNICA</t>
  </si>
  <si>
    <t>I-1/NCR; Uplatnica; blok 150 listova, 16,5 x 10 cm</t>
  </si>
  <si>
    <t>HUB-3 univerzalni nalog za plaćanje 1+1; Komplet 2 lista, 15 x 10,2 cm; set za ručno popunjavanje</t>
  </si>
  <si>
    <t>HUB-3 univerzalni nalog za plaćanje 1+1 NCR</t>
  </si>
  <si>
    <t>PAPIR A4 100 g/m², bijeli
omot od 500/1</t>
  </si>
  <si>
    <t>Papir za jednostrani i dvostrani ispis i kopiranje, A-4, 100 g/m², omot od 500/1, bijeli, B klase ili bolji, za fotokopirne uređaje, laserske i inkjet pisače</t>
  </si>
  <si>
    <t>REZAČ PAPIRA POTEZNI</t>
  </si>
  <si>
    <t>Rezač papira potezni, format A4; reže min. 10 listova 80 gramskog papira; protuklizna podloga</t>
  </si>
  <si>
    <t>ETIKETE 105 x 74 mm
kutija od 100/1 listova</t>
  </si>
  <si>
    <t>Etikete samoljepljive, za ispis na fotokopirnim uređajima, laserskim i inkjet pisačima, kutija od 100/1 listova, dimenzija etikete 105 x 74 mm</t>
  </si>
  <si>
    <t>OLOVKA TEHNIČKA
0,7 mm</t>
  </si>
  <si>
    <t>Memorija USB, sučelje USB 3.0, kapacitet 32 GB, brzina čitanja min. 175 MB/s, brzina pisanja min. 80 MB/s</t>
  </si>
  <si>
    <t>Memorija USB, sučelje USB 3.0, kapacitet 64 GB, brzina čitanja min. 80 MB/s, brzina pisanja min. 25 MB/s</t>
  </si>
  <si>
    <t>Memorija USB, sučelje USB 3.0, kapacitet 64 GB, brzina čitanja min. 300 MB/s, brzina pisanja min. 70 MB/s</t>
  </si>
  <si>
    <t>BLOK KOLEGIJ A4, diktando</t>
  </si>
  <si>
    <t>BLOK KOLEGIJ A4, karo</t>
  </si>
  <si>
    <t>USB 64GB 3.0 
brzina čitanja min. 300 MB/s, brzina pisanja min. 70 MB/s</t>
  </si>
  <si>
    <t>USB 64GB 3.0 
brzina čitanja min. 80 MB/s, brzina pisanja min. 25 MB/s</t>
  </si>
  <si>
    <t>REGISTRATOR U KUTIJI A4, široki, narančasti</t>
  </si>
  <si>
    <t>REGISTRATOR U KUTIJI A4, uski, narančasti</t>
  </si>
  <si>
    <t>FOLIJE ZA SPIRALNI UVEZ A4 
150 my
100/1 folija</t>
  </si>
  <si>
    <t>Blok kolegij A4, diktando, min. 80 listova; papir min. 70 g/m2; listovi s rupama i mikroperforacijom; spiralni uvez</t>
  </si>
  <si>
    <t>Blok kolegij A4, karo, min. 80 listova; papir min. 70 g/m2; listovi s rupama i mikroperforacijom; spiralni uvez</t>
  </si>
  <si>
    <t xml:space="preserve">PRIBADAČE, 50 g </t>
  </si>
  <si>
    <t>MAGNETI 
set od 6 magneta</t>
  </si>
  <si>
    <t xml:space="preserve">Štipaljke za spise, 24mm, metalne; preklopne; set od 12 komada; </t>
  </si>
  <si>
    <t>ŠTIPALJKE, 24 mm
set od 12/1 komada</t>
  </si>
  <si>
    <t>KREDA ŠKOLSKA OKRUGLA, bijela
set od 10/1 komada</t>
  </si>
  <si>
    <t>KREDA ŠKOLSKA OKRUGLA, bijela
set od 100/1 komada</t>
  </si>
  <si>
    <t>KUVERTA SA ZRAČNIM JASTUKOM TIP D, 200 x 280 mm</t>
  </si>
  <si>
    <t>KUVERTA SA ZRAČNIM JASTUKOM TIP E, 240 x 280 mm</t>
  </si>
  <si>
    <t>KUVERTA SA ZRAČNIM JASTUKOM TIP G, 260 x 360 mm</t>
  </si>
  <si>
    <t>KUVERTE SA ZRAČNIM JASTUKOM TIP K 370 x 490 mm</t>
  </si>
  <si>
    <t>Etikete samoljepljive u roli, dimenzija etikete 16 x 26 mm, boja bijela, ukupno 1000 etiketa u roli</t>
  </si>
  <si>
    <t>Registrator u kutiji, A-4, široki, hrbat 80 mm s etiketom, sastoji se od uloška s mehanizmom i kutije, kaširana ljepenka, kutija izrađena lijepljenjem kartona bez čeličnih spojnica, kutija i uložak u istoj boji, crni</t>
  </si>
  <si>
    <t>Registrator u kutiji, A4, široki, hrbat 80 mm s etiketom, sastoji se od uloška s mehanizmom i kutije, kaširana ljepenka, kutija izrađena lijepljenjem kartona bez čeličnih spojnica, kutija i uložak u istoj boji, sivi</t>
  </si>
  <si>
    <t>Registrator u kutiji, A4, široki, hrbat 80 mm s etiketom, sastoji se od uloška s mehanizmom i kutije, kaširana ljepenka, kutija izrađena lijepljenjem kartona bez čeličnih spojnica, kutija i uložak u istoj boji, ljubičasti</t>
  </si>
  <si>
    <t>Registrator u kutiji, A4, široki, hrbat 80 mm s etiketom, sastoji se od uloška s mehanizmom i kutije, kaširana ljepenka, kutija izrađena lijepljenjem kartona bez čeličnih spojnica, kutija i uložak u istoj boji, žuti</t>
  </si>
  <si>
    <t>Registrator u kutiji, A4, široki, hrbat 80 mm s etiketom, sastoji se od uloška s mehanizmom i kutije, kaširana ljepenka, kutija izrađena lijepljenjem kartona bez čeličnih spojnica, kutija i uložak u istoj boji, zeleni</t>
  </si>
  <si>
    <t>Registrator u kutiji, A4, široki, hrbat 80 mm s etiketom, sastoji se od uloška s mehanizmom i kutije, kaširana ljepenka, kutija izrađena lijepljenjem kartona bez čeličnih spojnica, kutija i uložak u istoj boji, plavi</t>
  </si>
  <si>
    <t>Registrator u kutiji, A4, široki, hrbat 80 mm s etiketom, sastoji se od uloška s mehanizmom i kutije, kaširana ljepenka, kutija izrađena lijepljenjem kartona bez čeličnih spojnica, kutija i uložak u istoj boji, crveni</t>
  </si>
  <si>
    <t>Registrator u kutiji, A-4, široki, hrbat 80 mm s etiketom, sastoji se od uloška s mehanizmom i kutije, kaširana ljepenka, kutija izrađena lijepljenjem kartona bez čeličnih spojnica, kutija i uložak u istoj boji, narančasti</t>
  </si>
  <si>
    <t>Uložni fascikl "UR", dimenzija 315 x 425</t>
  </si>
  <si>
    <t xml:space="preserve">FASCIKL ULOŽNI "UR" 
315x425 UR </t>
  </si>
  <si>
    <t>Paus papir, prozirni, A4, min. 90 g/m² prikladan za crtanje, printanje, dekoraciju itd., rimjeren za printanje na laserskim printerima, omot od 500/1 listova</t>
  </si>
  <si>
    <t>Papir za jednostrani i dvostrani ispis i kopiranje, A-3, min. 80 g/m², omot od 500/1, bijeli, B klase ili bolji, za fotokopirne uređaje, laserske i inkjet pisače</t>
  </si>
  <si>
    <t>Papir za jednostrani i dvostrani ispis i kopiranje, A-3, 80 g/m², omot od 250/1, B klase ili bolji, u boji, spektar 5 boja po 100 listova, za fotokopirne uređaje, laserske i inkjet pisače</t>
  </si>
  <si>
    <t>PAPIR A3 80 g/m², spektar 5 boja
omot od 250/1</t>
  </si>
  <si>
    <t>Papir raster savijeni, A-3, visoki karo, omot od 200/1 papira</t>
  </si>
  <si>
    <t>Papir raster savijeni, A-3, čisti, omot od 200/1 papira</t>
  </si>
  <si>
    <t>Registrator u kutiji, A-4, uski, hrbat 50 mm s etiketom, sastoji se od uloška s mehanizmom i kutije, kaširana ljepenka, kutija izrađena lijepljenjem kartona bez čeličnih spojnica, kutija i uložak u istoj boji, crni</t>
  </si>
  <si>
    <t>Registrator u kutiji, A-4, uski, hrbat 50 mm s etiketom, sastoji se od uloška s mehanizmom i kutije, kaširana ljepenka, kutija izrađena lijepljenjem kartona bez čeličnih spojnica, kutija i uložak u istoj boji, sivi</t>
  </si>
  <si>
    <t>Registrator u kutiji, A-4, uski, hrbat 50 mm s etiketom, sastoji se od uloška s mehanizmom i kutije, kaširana ljepenka, kutija izrađena lijepljenjem kartona bez čeličnih spojnica, kutija i uložak u istoj boji, ljubičasti</t>
  </si>
  <si>
    <t>Registrator u kutiji, A-4, uski, hrbat 50 mm s etiketom, sastoji se od uloška s mehanizmom i kutije, kaširana ljepenka, kutija izrađena lijepljenjem kartona bez čeličnih spojnica, kutija i uložak u istoj boji, žuti</t>
  </si>
  <si>
    <t>Registrator u kutiji, A-4, uski, hrbat 50 mm s etiketom, sastoji se od uloška s mehanizmom i kutije, kaširana ljepenka, kutija izrađena lijepljenjem kartona bez čeličnih spojnica, kutija i uložak u istoj boji, zeleni</t>
  </si>
  <si>
    <t>Registrator u kutiji, A-4, uski, hrbat 50 mm s etiketom, sastoji se od uloška s mehanizmom i kutije, kaširana ljepenka, kutija izrađena lijepljenjem kartona bez čeličnih spojnica, kutija i uložak u istoj boji, plavi</t>
  </si>
  <si>
    <t>Registrator u kutiji, A-4, uski, hrbat 50 mm s etiketom, sastoji se od uloška s mehanizmom i kutije, kaširana ljepenka, kutija izrađena lijepljenjem kartona bez čeličnih spojnica, kutija i uložak u istoj boji, crveni</t>
  </si>
  <si>
    <t>Registrator u kutiji, A-4, uski, hrbat 50 mm s etiketom, sastoji se od uloška s mehanizmom i kutije, kaširana ljepenka, kutija izrađena lijepljenjem kartona bez čeličnih spojnica, kutija i uložak u istoj boji, narančasti</t>
  </si>
  <si>
    <t>Registrator u kutiji, A-5, široki, hrbat 80 mm s etiketom, sastoji se od uloška s mehanizmom i kutije, kaširana ljepenka, kutija izrađena lijepljenjem kartona bez čeličnih spojnica, kutija i uložak u istoj boji, sivi</t>
  </si>
  <si>
    <t>Registrator u kutiji, A-5, široki, hrbat 80 mm s etiketom, sastoji se od uloška s mehanizmom i kutije, kaširana ljepenka, kutija izrađena lijepljenjem kartona bez čeličnih spojnica, kutija i uložak u istoj boji, žuti</t>
  </si>
  <si>
    <t>Registrator u kutiji, A-5, široki, hrbat 80 mm s etiketom, sastoji se od uloška s mehanizmom i kutije, kaširana ljepenka, kutija izrađena lijepljenjem kartona bez čeličnih spojnica, kutija i uložak u istoj boji, plavi</t>
  </si>
  <si>
    <t>Registrator samostojeći, A-4, hrbat 80 mm s etiketom, plastificirani, plavi</t>
  </si>
  <si>
    <t>Registrator samostojeći, A-4, hrbat 80 mm s etiketom, plastificirani, žuti</t>
  </si>
  <si>
    <t>Registrator samostojeći, A-4, hrbat 80 mm s etiketom, plastificirani, sivi</t>
  </si>
  <si>
    <t>Registrator samostojeći, A-4, hrbat 80 mm s etiketom, plastificirani, zeleni</t>
  </si>
  <si>
    <t>Registrator samostojeći, A-4, hrbat 80 mm s etiketom, plastificirani, crni</t>
  </si>
  <si>
    <t>Registrator samostojeći, A-4, hrbat 80 mm s etiketom, plastificirani, bijeli</t>
  </si>
  <si>
    <t>Registrator samostojeći, A-4, hrbat 80 mm s etiketom, plastificirani, crveni</t>
  </si>
  <si>
    <t>Registrator samostojeći, A-4, hrbat 50 mm s etiketom, plastificirani, žuti</t>
  </si>
  <si>
    <t>Registrator samostojeći, A-4, hrbat 50 mm s etiketom, plastificirani, plavi</t>
  </si>
  <si>
    <t>Registrator samostojeći, A-4, hrbat 50 mm s etiketom, plastificirani, zeleni</t>
  </si>
  <si>
    <t>Registrator samostojeći, A-4, hrbat 50 mm s etiketom, plastificirani, bijeli</t>
  </si>
  <si>
    <t>Registrator samostojeći, A-4, hrbat 50 mm s etiketom, plastificirani, crni</t>
  </si>
  <si>
    <t>Registrator samostojeći, A-3, hrbat 75 mm s etiketom, marmorirana ljepenka, crni</t>
  </si>
  <si>
    <t>Mapa uložna A4 (prospekt mapa), 4 ringa, hrbat 40 mm, s džepom i etiketom, korice presvučene PP folijom, crvena</t>
  </si>
  <si>
    <t>Mapa uložna A4 (prospekt mapa), 4 ringa, hrbat 40 mm, s džepom i etiketom, korice presvučene PP folijom, crna</t>
  </si>
  <si>
    <t>Mapa uložna A4 (prospekt mapa), 2 ringa, hrbat 40 mm, s džepom i etiketom, korice presvučene PP folijom, crvena</t>
  </si>
  <si>
    <t>Mapa uložna A4 (prospekt mapa), 2 ringa, hrbat 40 mm, s džepom i etiketom, korice presvučene PP folijom, plava</t>
  </si>
  <si>
    <t>Mapa uložna A4 (prospekt mapa), 2 ringa, hrbat 40 mm, s džepom i etiketom, korice presvučene PP folijom, bijela</t>
  </si>
  <si>
    <t>Mapa uložna varena, format A-4, dim. 240 x 320 mm, PP soft, 40 varenih fascikli "U", crna</t>
  </si>
  <si>
    <t>Mapa uložna varena, format A-4, dim. 240 x 320 mm, PP soft, 40 varenih fascikli "U", bijela</t>
  </si>
  <si>
    <t>Mapa uložna varena, format A-4, dim. 240 x 320 mm, PP soft, 40 varenih fascikli "U", plava</t>
  </si>
  <si>
    <t>Mapa uložna varena, format A-4, dim. 240 x 320 mm, PP soft, 40 varenih fascikli "U", zelena</t>
  </si>
  <si>
    <t>Mapa uložna varena, format A-4, dim. 240 x 320 mm, PP soft, 40 varenih fascikli "U", ljubičasta</t>
  </si>
  <si>
    <t xml:space="preserve">FASCIKL KARTONSKI L A4, bez klape, crveni                                                    </t>
  </si>
  <si>
    <t>Fascikl kartonski L, bez klape, karton prešpan min. 120 g/m2, crveni</t>
  </si>
  <si>
    <t>Fascikl kartonski L, bez klape, karton prešpan min. 120 g/m2, plavi</t>
  </si>
  <si>
    <t xml:space="preserve">FASCIKL KARTONSKI L A4, bez klape, plavi                                                </t>
  </si>
  <si>
    <t>Fascikl A4 s tri klape, karton prešpan min. 285 g/m2, dimenzije 235x325 m; plavi</t>
  </si>
  <si>
    <t>Fascikl A4 s tri klape, karton prešpan min. 285 g/m2, dimenzije 235x325 m; crveni</t>
  </si>
  <si>
    <t>Fascikl A4 s tri klape, karton prešpan min. 285 g/m2, dimenzije 235x325 m; zeleni</t>
  </si>
  <si>
    <t>Fascikl A4 s tri klape, karton prešpan min. 285 g/m2, dimenzije 235x325 m; narančasti</t>
  </si>
  <si>
    <t>Fascikl A4 s tri klape, karton prešpan min. 285 g/m2, dimenzije 235x325 m; žuti</t>
  </si>
  <si>
    <t>Fascikl A-4 s tri klape i elastičnom gumicom, karton 600 g/m², jednobojne plastificirane korice, žuti</t>
  </si>
  <si>
    <t>Fascikl A-4 s tri klape i elastičnom gumicom, karton 600 g/m², jednobojne plastificirane korice, plavi</t>
  </si>
  <si>
    <t>Fascikl A-4 s tri klape i elastičnom gumicom, karton 600 g/m², jednobojne plastificirane korice, zeleni</t>
  </si>
  <si>
    <t>Fascikl A-4 s tri klape i elastičnom gumicom, karton 600 g/m², jednobojne plastificirane korice, crveni</t>
  </si>
  <si>
    <t>Fascikl A4 sa kliznim mehanizmom, s rupicama za odlaganje u registrator, PP, prednja strana prozirna 100 my, zadnja strana jednobojna 180 my, žuti</t>
  </si>
  <si>
    <t xml:space="preserve">Fascikl A4 sa kliznim mehanizmom, s rupicama za odlaganje u registrator, PP, prednja strana prozirna 100 my, zadnja strana jednobojna 180 my, crveni </t>
  </si>
  <si>
    <t>Fascikl A4 sa kliznim mehanizmom, s rupicama za odlaganje u registrator, PP, prednja strana prozirna 100 my, zadnja strana jednobojna 180 my, crni</t>
  </si>
  <si>
    <t>Fascikl A4 sa kliznim mehanizmom, s rupicama za odlaganje u registrator, PP, prednja strana prozirna 100 my, zadnja strana jednobojna 180 my, plavi</t>
  </si>
  <si>
    <t>Fascikl A4 sa kliznim mehanizmom, s rupicama za odlaganje u registrator, PP, prednja strana prozirna 100 my, zadnja strana jednobojna 180 my, bijeli</t>
  </si>
  <si>
    <t>Mapa uložna, format A-4, s kopčom, rastezljivo dno,  min. 13 pretinaca, min. 12 papirića za indeks, plava</t>
  </si>
  <si>
    <t>Ploča podložna sa štipaljkom, A4, bijela</t>
  </si>
  <si>
    <t>Ploča podložna sa štipaljkom, A4, plava</t>
  </si>
  <si>
    <t>Fascikl sa klip mehanikom, A-4, PP, za cca 30 listova, crni</t>
  </si>
  <si>
    <t>Mapa za dokumente, PVC, A-4, s dugmetom, dimenzija min. 230 x 335 mm, plava</t>
  </si>
  <si>
    <t>Mapa za dokumente, PVC, A-4, s dugmetom, dimenzija min. 230 x 335 mm, žuta</t>
  </si>
  <si>
    <t>Mapa za dokumente, PVC, A-4, s dugmetom, dimenzija min. 230 x 335 mm, crna</t>
  </si>
  <si>
    <t>Mapa za dokumente, PVC, A-4, s dugmetom, dimenzija min. 230 x 335 mm, roza</t>
  </si>
  <si>
    <t>Traka samoljepljiva za zatvaranje paketa, PP folija, smeđi, solvent ljepilo (prirodni kaučuk), debljina trake min 25 my, dimenzija 48 mm x 66 m</t>
  </si>
  <si>
    <t xml:space="preserve">SELOTEJP ZA PAKIRANJE  48 mm x 66 m, smeđi </t>
  </si>
  <si>
    <t xml:space="preserve">SELOTEJP 15 mm x 33 m, prozirni </t>
  </si>
  <si>
    <t>SELOTEJP 15 mm x 33 m, prozirni 
set od 5/1 komada</t>
  </si>
  <si>
    <t>ŠKARE UREDSKE, 21 cm</t>
  </si>
  <si>
    <t>SELOTEJP KORES MAGIC 19 mm x 33 m</t>
  </si>
  <si>
    <t>Traka samoljepljiva, višenamjenska, nevidljiva, ne ostavlja tragove prilikom kopiranja, s vremenom ne žuti, pakirana u ambalažu (papir ili celofan), dimenzija 19 mm x 33 m, min. dužina trake 3 m</t>
  </si>
  <si>
    <t>SELOTEJP OBOSTRANO LJEPLJIVI 12 mm x 6,3 m</t>
  </si>
  <si>
    <t>SELOTEJP OBOSTRANO LJEPLJIVI 50 mm x 10 m</t>
  </si>
  <si>
    <t>TRAKA MEMOGRAF 50 mm x 10 m, zelena</t>
  </si>
  <si>
    <t>TRAKA MEMOGRAF 50 mm x 10 m, žuta</t>
  </si>
  <si>
    <t>TRAKA MEMOGRAF 50 mm x 10 m, crvena</t>
  </si>
  <si>
    <t>Memograf traka na stalku, dimenzija trake 50 mm x 10 m, odljepljiva, za isticanje dijela teksta, zelena</t>
  </si>
  <si>
    <t>Memograf traka na stalku, dimenzija trake 50 mm x 10 m, odljepljiva, za isticanje dijela teksta, žuta</t>
  </si>
  <si>
    <t>Memograf traka na stalku, dimenzija trake 50 mm x 10 m, odljepljiva, za isticanje dijela teksta, crvena</t>
  </si>
  <si>
    <t>STALAK ZA SELOTEJP 15/33 i 19/33</t>
  </si>
  <si>
    <t>STALAK ZA SELOTEJP 15/66 i 25/66</t>
  </si>
  <si>
    <t>SKALPEL, 9 mm</t>
  </si>
  <si>
    <t>SKALPEL, 18 mm</t>
  </si>
  <si>
    <t>NOŽ ZA SKALPEL 9 mm 
kutija od 10/1 nožića</t>
  </si>
  <si>
    <t>NOŽ ZA SKALPEL 18 mm 
kutija od 10/1 nožića</t>
  </si>
  <si>
    <t xml:space="preserve">GUMICE ZA SPISE, 60 mm
pakiranje od 1 kg </t>
  </si>
  <si>
    <t xml:space="preserve">Gumice za spise, 60 mm, širine 1,5 cm,
pakiranje u vrećici od 1 kg </t>
  </si>
  <si>
    <t>Gumice za spise 150 mm, širina 10 mm, pakiranje u vrećici 1 kg</t>
  </si>
  <si>
    <t>GUMICE ZA SPISE 150 x 10 mm 
pakiranje od 1 kg</t>
  </si>
  <si>
    <t>ŠPAGA 040/2, 60 m</t>
  </si>
  <si>
    <t>ŠPAGA 090/2, 125 m</t>
  </si>
  <si>
    <t>ŠPAGA 2.5/2, 200 m</t>
  </si>
  <si>
    <t>Konac trobojni (jamstvenik), s prepletnom crvenom, bijelom i plavom niti od pamuka, namotano na nosač (tuljac), dužina konca 400 m, 12 niti</t>
  </si>
  <si>
    <t>KONAC TROBOJNI - JAMSTVENIK 12/400 m</t>
  </si>
  <si>
    <t>Kemijska olovka, širina ispisa od min 0,35 do max 0,5 mm, plastično tijelo, pritisni mehanizam, metalna klipsa i gumeno hvatište, plava</t>
  </si>
  <si>
    <t>Kemijska olovka, širina ispisa od min 0,35 do max 0,5 mm, plastično tijelo, pritisni mehanizam, metalna klipsa i gumeno hvatište, crna</t>
  </si>
  <si>
    <t>Kemijska olovka, širina ispisa od min 0,35 do max 0,5 mm, plastično tijelo, pritisni mehanizam, metalna klipsa i gumeno hvatište, crvena</t>
  </si>
  <si>
    <t>Kemijska olovka, jednokratna, širina ispisa od min. 0,5 mm do max 1,0 mm, plava</t>
  </si>
  <si>
    <t>Kemijska olovka, jednokratna, širina ispisa od min. 0,5 mm do max 1,0 mm, crna</t>
  </si>
  <si>
    <t>Kemijska olovka, jednokratna, širina ispisa od min. 0,5 mm do max 1,0 mm, crvena</t>
  </si>
  <si>
    <t>Roler s tekućom pigmentnom vodootpornom tintom, sa širinom ispisa od min 0,3 i max 0,5 mm, plastično kućište, metalni klip, jednokratan, crni</t>
  </si>
  <si>
    <t>Roler s tekućom pigmentnom vodootpornom tintom, sa širinom ispisa od min 0,3 i max 0,5 mm, plastično kućište, metalni klip, jednokratan, crveni</t>
  </si>
  <si>
    <t>Roler s tekućom pigmentnom vodootpornom tintom, sa širinom ispisa od min 0,3 i max 0,5 mm, plastično kućište, metalni klip, jednokratan, plavi</t>
  </si>
  <si>
    <t>Flomaster sa zaštitnim poklopcem u boji ispisa, širina ispisa min 0,4 i max 0,6 mm, okrugli vrh, crveni</t>
  </si>
  <si>
    <t>Flomaster sa zaštitnim poklopcem u boji ispisa, širina ispisa min 0,4 i max 0,6 mm, okrugli vrh, plavi</t>
  </si>
  <si>
    <t>Flomaster sa zaštitnim poklopcem u boji ispisa, širina ispisa min 0,4 i max 0,6 mm, okrugli vrh, bzeleni</t>
  </si>
  <si>
    <t>Flomaster sa zaštitnim poklopcem u boji ispisa, širina ispisa min 0,4 i max 0,6 mm, okrugli vrh, crni</t>
  </si>
  <si>
    <t>Korektur u bočici s četkicom, brzosušeći, pakiranje u bočici od min. 20 ml</t>
  </si>
  <si>
    <t xml:space="preserve">Marker permanentni, s dva vrha različitih debljina, promjer vrha 2mm i 0,8 mm, širina ispisa 0,7 mm i 0,4 mm, tinta se brzo suši, otporna na vodu i svjetlost, plavi
</t>
  </si>
  <si>
    <t xml:space="preserve">Marker permanentni, s dva vrha različitih debljina, promjer vrha 2mm i 0,8 mm, širina ispisa 0,7 mm i 0,4 mm, tinta se brzo suši, otporna na vodu i svjetlost, crveni
</t>
  </si>
  <si>
    <t>MARKER S DVA VRHA RAZLIČITIH DEBLJINA, crni</t>
  </si>
  <si>
    <t>Marker permanentni, s dva vrha različitih debljina, promjer vrha 2mm i 0,8 mm, širina ispisa 0,7 mm i 0,4 mm, tinta se brzo suši, otporna na vodu i svjetlost, crni</t>
  </si>
  <si>
    <t xml:space="preserve">RAVNALO, 30 cm  </t>
  </si>
  <si>
    <t>RAVNALO, 50 cm</t>
  </si>
  <si>
    <t xml:space="preserve">FLOMASTER, okrugli vrh, crveni    
0,4 mm - 0,6 mm            </t>
  </si>
  <si>
    <t xml:space="preserve">FLOMASTER, okrugli vrh, plavi 
0,4 mm - 0,6 mm            </t>
  </si>
  <si>
    <t xml:space="preserve">FLOMASTER, okrugli vrh, zeleni      
0,4 mm - 0,6 mm     </t>
  </si>
  <si>
    <t xml:space="preserve">FLOMASTER, okrugli vrh, crni
0,4 mm - 0,6 mm     </t>
  </si>
  <si>
    <t>Ladica PVC za odlaganje spisa formata A4, dimenzija ladice 350 x 255 x 65 mm (dozvoljeno odstupanje max +/- 5 mm), vodoravni položaj, jednobojna ladica, crna</t>
  </si>
  <si>
    <t>Ladica PVC za odlaganje spisa formata A4, dimenzija ladice 350 x 255 x 65 mm (dozvoljeno odstupanje max +/- 5 mm), vodoravni položaj, jednobojna ladica, plava</t>
  </si>
  <si>
    <t>Ladica PVC za odlaganje spisa formata A4, dimenzija ladice 350 x 255 x 65 mm (dozvoljeno odstupanje max +/- 5 mm), vodoravni položaj, jednobojna ladica, siva</t>
  </si>
  <si>
    <t>Ladica PVC za odlaganje spisa formata A4, dimenzija ladice 350 x 255 x 65 mm (dozvoljeno odstupanje max +/- 5 mm), vodoravni položaj, jednobojna ladica, crvena</t>
  </si>
  <si>
    <t>Ladica PVC za odlaganje spisa formata A4, dimenzija ladice 350 x 255 x 65 mm (dozvoljeno odstupanje max +/- 5 mm), vodoravni položaj, jednobojna ladica, bijela</t>
  </si>
  <si>
    <t>Stalak za spise, kataloge i brošure, PVC, okomiti, dimenzija min 75 x 311 x 258 mm, prozirna, bijeli</t>
  </si>
  <si>
    <t>Stalak za spise, kataloge i brošure, PVC, okomiti, dimenzija min 75 x 311 x 258 mm, prozirna, crni</t>
  </si>
  <si>
    <t>Stalak za spise, kataloge i brošure, PVC, okomiti, dimenzija min 75 x 311 x 258 mm, prozirna, sivi</t>
  </si>
  <si>
    <t>Stalak za spise, kataloge i brošure, PVC, okomiti, dimenzija min 75 x 311 x 258 mm, prozirna, plavi</t>
  </si>
  <si>
    <t>Stalak za spise, kataloge i brošure, PVC, okomiti, dimenzija min 75 x 311 x 258 mm, prozirna, crveni</t>
  </si>
  <si>
    <t>Stalak za olovke, žičani, okrugli, visina stalka min 97 mm, promjer stalka 90 mm (dozvoljeno odstupanje +/- 5 mm), crna</t>
  </si>
  <si>
    <t>Stalak za olovke, žičani, okrugli, visina stalka min 97 mm, promjer stalka 90 mm (dozvoljeno odstupanje +/- 5 mm), srebrna</t>
  </si>
  <si>
    <t>Ljepilo višenamjensko, prozirno, u bočici s dozirajućom kapicom za precizno nanošenje, za gotovo sve vrste materijala, bezbojno, min. 60 ml</t>
  </si>
  <si>
    <t>Boja za nadopunjavanje jastučića za pečate (gumene žigove), kvalitetna, brzo se suši,plastična bočica 27-30 ml, crna</t>
  </si>
  <si>
    <t>Boja za nadopunjavanje jastučića za pečate (gumene žigove), kvalitetna, brzo se suši,plastična bočica 27-30 ml, plava</t>
  </si>
  <si>
    <t>Boja za nadopunjavanje jastučića za pečate (gumene žigove), kvalitetna, brzo se suši,plastična bočica 27-30 ml, crvena</t>
  </si>
  <si>
    <t>Kalendar stolni, žičani, tjedni, crni</t>
  </si>
  <si>
    <t>CIJENA PONUDE bez PDV-a</t>
  </si>
  <si>
    <t>FASCIKL ULOŽNI "L", A4, min. 110 my, u boji
set od 20/1 fascikli</t>
  </si>
  <si>
    <t>Uložni fascikl A-4 "L", PP, s otvorom na užoj i široj strani, unutarnje dimenzije min 220 x 300 mm, min. 110 my, sort boje, set od 20/1 fascikli</t>
  </si>
  <si>
    <t>PAPIR A3 80 g/m², bež
omot od 500/1</t>
  </si>
  <si>
    <t>Papir za jednostrani i dvostrani ispis i kopiranje A-3 80 g/m², omot od 500/1, B klase ili bolji, bež,  za fotokopirne uređaje, laserske i inkjet pisače</t>
  </si>
  <si>
    <t>Spirala PVC za uvezivanje, okrugla, 6 mm, kapacitet uveza do 21 list formata A4, paleta min. 3 boje (bijela/crna/crvena), kutija od 100/1 spirala</t>
  </si>
  <si>
    <t>SPIRALA ZA UVEZ PVC 6 mm, 
kutija od 100/1 spirala</t>
  </si>
  <si>
    <t>Spirala PVC za uvezivanje, okrugla, 8 mm, kapacitet uveza od 21 do 40 listova formata A4, paleta min. 3 boje (bijela/crna/crvena), kutija od 100/1 spirala</t>
  </si>
  <si>
    <t>SPIRALA ZA UVEZ PVC 8 mm, 
kutija od 100/1 spirala</t>
  </si>
  <si>
    <t>Spirala PVC za uvezivanje, okrugla, 10 mm, kapacitet uveza od 40 do 56 listova formata A4, paleta min. 3 boje (bijela/crna/crvena), kutija od 100/1 spirala</t>
  </si>
  <si>
    <t>SPIRALA ZA UVEZ PVC 10 mm, 
kutija od 100/1 spirala</t>
  </si>
  <si>
    <t>Spirala PVC za uvezivanje, okrugla, 8 mm, kapacitet uveza od 56 do 80 listova formata A4, paleta min. 3 boje (bijela/crna/crvena), kutija od 100/1 spirala</t>
  </si>
  <si>
    <t>SPIRALA ZA UVEZ PVC 12 mm, 
kutija od 100/1 spirala</t>
  </si>
  <si>
    <t>Spirala PVC za uvezivanje, okrugla, 14 mm, kapacitet uveza od 81 do 100 listova formata A4, paleta min. 3 boje (bijela/crna/crvena), kutija od 100/1 spirala</t>
  </si>
  <si>
    <t>SPIRALA ZA UVEZ PVC 14 mm, 
kutija od 100/1 spirala</t>
  </si>
  <si>
    <t>Spirala PVC za uvezivanje, okrugla, 38 mm, kapacitet uveza do 300 listova formata A4, paleta min. 3 boje (bijela/crna/crvena), kutija od 100/1 spirala</t>
  </si>
  <si>
    <t>SPIRALA ZA UVEZ PVC 38 mm, 
kutija od 100/1 spirala</t>
  </si>
  <si>
    <t>Korice A4 za spiralni uvez od kartona 250 g/m² , paleta min. 3 boje (bijela/crna/crvena), set od 100/1 korica</t>
  </si>
  <si>
    <t xml:space="preserve">KORICE ZA SPIRALNI UVEZ A4, 
karton 250 g/m²
set od 100/1 korica  </t>
  </si>
  <si>
    <t>Memorija USB, sučelje USB 2.0, kapacitet 8 GB, brzina čitanja min. 10 MB/s, brzina pisanja min. 4 MB/s</t>
  </si>
  <si>
    <t>Memorija USB, sučelje USB 3.0, kapacitet 16 GB, brzina čitanja min. 60 MB/s, brzina pisanja min. 12 MB/s</t>
  </si>
  <si>
    <t>Memorija USB, sučelje USB 2.0, kapacitet 32 GB, brzina čitanja min. 10 MB/s, brzina pisanja min. 4 MB/s</t>
  </si>
  <si>
    <t>Memorija USB, sučelje USB 3.0, kapacitet 32 GB, brzina čitanja min. 80 MB/s, brzina pisanja min. 25 MB/s</t>
  </si>
  <si>
    <t>USB 8GB 2.0 
brzina čitanja min. 10 MB/s, brzina pisanja min. 4 MB/s</t>
  </si>
  <si>
    <t xml:space="preserve">USB 16GB 3.0           
brzina čitanja min. 60 MB/s, brzina pisanja min. 12 MB/s                         </t>
  </si>
  <si>
    <t>USB 32GB 3.0 
brzina čitanja min. 80 MB/s, brzina pisanja min. 25 MB/s</t>
  </si>
  <si>
    <t>USB 32GB 3.0 
brzina čitanja min. 175 MB/s, brzina pisanja min. 80 MB/s</t>
  </si>
  <si>
    <t>USB 32GB 2.0
brzina čitanja min. 10 MB/s, brzina pisanja min. 4 MB/s</t>
  </si>
  <si>
    <t xml:space="preserve">                      SVEUČILIŠTE U DUBROVNIKU</t>
  </si>
  <si>
    <t>Predmet nabave:</t>
  </si>
  <si>
    <t xml:space="preserve">Evidencijski broj nabave: </t>
  </si>
  <si>
    <t>UREDSKI MATERIJAL - papir i ostali uredski materijal</t>
  </si>
  <si>
    <t>E-JN-1-2019</t>
  </si>
  <si>
    <t>Prilog 2.</t>
  </si>
  <si>
    <t>T R O Š K O V N I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</si>
</sst>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Cambria"/>
      <family val="1"/>
      <charset val="238"/>
      <scheme val="major"/>
    </font>
    <font>
      <b/>
      <sz val="11"/>
      <color theme="1"/>
      <name val="Times New Roman"/>
      <family val="1"/>
      <charset val="238"/>
    </font>
    <font>
      <b/>
      <sz val="20"/>
      <color theme="5" tint="-0.249977111117893"/>
      <name val="Times New Roman"/>
      <family val="1"/>
      <charset val="238"/>
    </font>
    <font>
      <i/>
      <u/>
      <sz val="11"/>
      <color theme="1"/>
      <name val="Calibri"/>
      <family val="2"/>
      <charset val="238"/>
      <scheme val="minor"/>
    </font>
    <font>
      <b/>
      <sz val="15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vertical="center"/>
    </xf>
    <xf numFmtId="0" fontId="2" fillId="4" borderId="0" xfId="0" applyFont="1" applyFill="1" applyAlignment="1">
      <alignment vertical="top"/>
    </xf>
    <xf numFmtId="0" fontId="6" fillId="4" borderId="2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>
      <alignment horizontal="right" vertical="top"/>
    </xf>
    <xf numFmtId="0" fontId="4" fillId="0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6" fillId="4" borderId="3" xfId="0" applyFont="1" applyFill="1" applyBorder="1" applyAlignment="1">
      <alignment vertical="center" wrapText="1"/>
    </xf>
    <xf numFmtId="4" fontId="6" fillId="4" borderId="2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top"/>
    </xf>
    <xf numFmtId="0" fontId="6" fillId="4" borderId="4" xfId="0" applyFont="1" applyFill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4" fontId="7" fillId="2" borderId="1" xfId="0" applyNumberFormat="1" applyFont="1" applyFill="1" applyBorder="1" applyAlignment="1">
      <alignment vertical="top"/>
    </xf>
    <xf numFmtId="0" fontId="7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5" fillId="4" borderId="2" xfId="0" applyFont="1" applyFill="1" applyBorder="1" applyAlignment="1">
      <alignment vertical="center"/>
    </xf>
    <xf numFmtId="0" fontId="5" fillId="4" borderId="3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top" wrapText="1"/>
    </xf>
    <xf numFmtId="2" fontId="7" fillId="2" borderId="1" xfId="0" applyNumberFormat="1" applyFont="1" applyFill="1" applyBorder="1" applyAlignment="1">
      <alignment vertical="top"/>
    </xf>
    <xf numFmtId="0" fontId="5" fillId="4" borderId="2" xfId="0" applyFont="1" applyFill="1" applyBorder="1" applyAlignment="1">
      <alignment vertical="top" wrapText="1"/>
    </xf>
    <xf numFmtId="0" fontId="6" fillId="4" borderId="3" xfId="0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vertical="top"/>
    </xf>
    <xf numFmtId="2" fontId="8" fillId="2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5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top"/>
    </xf>
    <xf numFmtId="4" fontId="10" fillId="2" borderId="1" xfId="0" applyNumberFormat="1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top"/>
    </xf>
    <xf numFmtId="0" fontId="6" fillId="4" borderId="0" xfId="0" applyFont="1" applyFill="1" applyAlignment="1">
      <alignment horizontal="center" vertical="top"/>
    </xf>
    <xf numFmtId="0" fontId="5" fillId="4" borderId="1" xfId="0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1" fillId="0" borderId="3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right" vertical="center"/>
    </xf>
    <xf numFmtId="4" fontId="11" fillId="0" borderId="3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horizontal="left" vertical="top"/>
    </xf>
    <xf numFmtId="0" fontId="11" fillId="0" borderId="0" xfId="0" applyFont="1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top"/>
    </xf>
    <xf numFmtId="0" fontId="14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609706</xdr:colOff>
      <xdr:row>0</xdr:row>
      <xdr:rowOff>1194920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219306" cy="1194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7"/>
  <sheetViews>
    <sheetView tabSelected="1" topLeftCell="A334" workbookViewId="0">
      <selection activeCell="B13" sqref="B13"/>
    </sheetView>
  </sheetViews>
  <sheetFormatPr defaultRowHeight="15" x14ac:dyDescent="0.25"/>
  <cols>
    <col min="1" max="1" width="9.140625" style="1"/>
    <col min="2" max="2" width="49.5703125" style="2" customWidth="1"/>
    <col min="3" max="3" width="36.85546875" style="1" customWidth="1"/>
    <col min="4" max="4" width="16.42578125" style="1" customWidth="1"/>
    <col min="5" max="5" width="9.140625" style="1" customWidth="1"/>
    <col min="6" max="6" width="9.140625" style="1"/>
    <col min="7" max="7" width="10.7109375" customWidth="1"/>
    <col min="8" max="8" width="11" style="1" customWidth="1"/>
    <col min="9" max="9" width="12.42578125" style="1" customWidth="1"/>
  </cols>
  <sheetData>
    <row r="1" spans="1:9" ht="96.75" customHeight="1" x14ac:dyDescent="0.25">
      <c r="B1" s="74" t="s">
        <v>682</v>
      </c>
      <c r="C1" s="74"/>
      <c r="D1" s="74"/>
      <c r="E1" s="74"/>
      <c r="F1" s="74"/>
      <c r="G1" s="79" t="s">
        <v>687</v>
      </c>
      <c r="H1" s="79"/>
      <c r="I1" s="79"/>
    </row>
    <row r="2" spans="1:9" ht="18" customHeight="1" x14ac:dyDescent="0.25">
      <c r="B2" s="77" t="s">
        <v>683</v>
      </c>
      <c r="C2" s="78" t="s">
        <v>685</v>
      </c>
      <c r="D2" s="78"/>
      <c r="E2" s="78"/>
      <c r="F2" s="78"/>
    </row>
    <row r="3" spans="1:9" x14ac:dyDescent="0.25">
      <c r="B3" s="77" t="s">
        <v>684</v>
      </c>
      <c r="C3" s="78" t="s">
        <v>686</v>
      </c>
      <c r="D3" s="78"/>
      <c r="E3" s="78"/>
      <c r="F3" s="78"/>
    </row>
    <row r="4" spans="1:9" ht="15.75" customHeight="1" x14ac:dyDescent="0.25">
      <c r="B4" s="75"/>
      <c r="C4" s="76"/>
      <c r="D4" s="76"/>
      <c r="E4" s="76"/>
      <c r="F4" s="76"/>
    </row>
    <row r="5" spans="1:9" ht="15.75" customHeight="1" x14ac:dyDescent="0.25">
      <c r="A5" s="80" t="s">
        <v>688</v>
      </c>
      <c r="B5" s="80"/>
      <c r="C5" s="80"/>
      <c r="D5" s="80"/>
      <c r="E5" s="80"/>
      <c r="F5" s="80"/>
      <c r="G5" s="80"/>
      <c r="H5" s="80"/>
      <c r="I5" s="80"/>
    </row>
    <row r="6" spans="1:9" ht="15.75" customHeight="1" x14ac:dyDescent="0.25">
      <c r="B6" s="75"/>
      <c r="C6" s="76"/>
      <c r="D6" s="76"/>
      <c r="E6" s="76"/>
      <c r="F6" s="76"/>
    </row>
    <row r="7" spans="1:9" ht="38.25" x14ac:dyDescent="0.25">
      <c r="A7" s="6" t="s">
        <v>124</v>
      </c>
      <c r="B7" s="5" t="s">
        <v>196</v>
      </c>
      <c r="C7" s="4" t="s">
        <v>0</v>
      </c>
      <c r="D7" s="4" t="s">
        <v>186</v>
      </c>
      <c r="E7" s="4" t="s">
        <v>185</v>
      </c>
      <c r="F7" s="4" t="s">
        <v>121</v>
      </c>
      <c r="G7" s="4" t="s">
        <v>187</v>
      </c>
      <c r="H7" s="6" t="s">
        <v>122</v>
      </c>
      <c r="I7" s="4" t="s">
        <v>123</v>
      </c>
    </row>
    <row r="8" spans="1:9" ht="15" customHeight="1" x14ac:dyDescent="0.25">
      <c r="A8" s="62" t="s">
        <v>125</v>
      </c>
      <c r="B8" s="7" t="s">
        <v>1</v>
      </c>
      <c r="C8" s="8"/>
      <c r="D8" s="9"/>
      <c r="E8" s="9"/>
      <c r="F8" s="9"/>
      <c r="G8" s="9"/>
      <c r="H8" s="9"/>
      <c r="I8" s="9"/>
    </row>
    <row r="9" spans="1:9" ht="51" x14ac:dyDescent="0.25">
      <c r="A9" s="26">
        <v>1</v>
      </c>
      <c r="B9" s="48" t="s">
        <v>198</v>
      </c>
      <c r="C9" s="23" t="s">
        <v>195</v>
      </c>
      <c r="D9" s="10"/>
      <c r="E9" s="28"/>
      <c r="F9" s="25" t="s">
        <v>2</v>
      </c>
      <c r="G9" s="25">
        <v>1050</v>
      </c>
      <c r="H9" s="27"/>
      <c r="I9" s="50">
        <f>H9*G9</f>
        <v>0</v>
      </c>
    </row>
    <row r="10" spans="1:9" ht="51" x14ac:dyDescent="0.25">
      <c r="A10" s="26">
        <v>2</v>
      </c>
      <c r="B10" s="48" t="s">
        <v>199</v>
      </c>
      <c r="C10" s="32" t="s">
        <v>11</v>
      </c>
      <c r="D10" s="10"/>
      <c r="E10" s="10"/>
      <c r="F10" s="25" t="s">
        <v>2</v>
      </c>
      <c r="G10" s="25">
        <v>2</v>
      </c>
      <c r="H10" s="27"/>
      <c r="I10" s="50">
        <f t="shared" ref="I10:I24" si="0">H10*G10</f>
        <v>0</v>
      </c>
    </row>
    <row r="11" spans="1:9" ht="51" x14ac:dyDescent="0.25">
      <c r="A11" s="26">
        <v>3</v>
      </c>
      <c r="B11" s="48" t="s">
        <v>477</v>
      </c>
      <c r="C11" s="23" t="s">
        <v>478</v>
      </c>
      <c r="D11" s="10"/>
      <c r="E11" s="28"/>
      <c r="F11" s="25" t="s">
        <v>2</v>
      </c>
      <c r="G11" s="25">
        <v>1</v>
      </c>
      <c r="H11" s="27"/>
      <c r="I11" s="50">
        <f t="shared" si="0"/>
        <v>0</v>
      </c>
    </row>
    <row r="12" spans="1:9" ht="51" x14ac:dyDescent="0.25">
      <c r="A12" s="26">
        <v>4</v>
      </c>
      <c r="B12" s="48" t="s">
        <v>204</v>
      </c>
      <c r="C12" s="23" t="s">
        <v>3</v>
      </c>
      <c r="D12" s="10"/>
      <c r="E12" s="28"/>
      <c r="F12" s="25" t="s">
        <v>2</v>
      </c>
      <c r="G12" s="25">
        <v>15</v>
      </c>
      <c r="H12" s="27"/>
      <c r="I12" s="50">
        <f t="shared" si="0"/>
        <v>0</v>
      </c>
    </row>
    <row r="13" spans="1:9" ht="25.5" x14ac:dyDescent="0.25">
      <c r="A13" s="26">
        <v>5</v>
      </c>
      <c r="B13" s="48" t="s">
        <v>201</v>
      </c>
      <c r="C13" s="32" t="s">
        <v>8</v>
      </c>
      <c r="D13" s="10"/>
      <c r="E13" s="28"/>
      <c r="F13" s="25" t="s">
        <v>6</v>
      </c>
      <c r="G13" s="25">
        <v>1</v>
      </c>
      <c r="H13" s="27"/>
      <c r="I13" s="50">
        <f t="shared" si="0"/>
        <v>0</v>
      </c>
    </row>
    <row r="14" spans="1:9" ht="25.5" x14ac:dyDescent="0.25">
      <c r="A14" s="26">
        <v>6</v>
      </c>
      <c r="B14" s="48" t="s">
        <v>203</v>
      </c>
      <c r="C14" s="23" t="s">
        <v>4</v>
      </c>
      <c r="D14" s="10"/>
      <c r="E14" s="28"/>
      <c r="F14" s="25" t="s">
        <v>2</v>
      </c>
      <c r="G14" s="25">
        <v>4</v>
      </c>
      <c r="H14" s="27"/>
      <c r="I14" s="50">
        <f t="shared" si="0"/>
        <v>0</v>
      </c>
    </row>
    <row r="15" spans="1:9" ht="51" x14ac:dyDescent="0.25">
      <c r="A15" s="26">
        <v>7</v>
      </c>
      <c r="B15" s="48" t="s">
        <v>202</v>
      </c>
      <c r="C15" s="23" t="s">
        <v>5</v>
      </c>
      <c r="D15" s="10"/>
      <c r="E15" s="28"/>
      <c r="F15" s="25" t="s">
        <v>6</v>
      </c>
      <c r="G15" s="25">
        <v>1</v>
      </c>
      <c r="H15" s="27"/>
      <c r="I15" s="50">
        <f t="shared" si="0"/>
        <v>0</v>
      </c>
    </row>
    <row r="16" spans="1:9" ht="25.5" x14ac:dyDescent="0.25">
      <c r="A16" s="26">
        <v>8</v>
      </c>
      <c r="B16" s="48" t="s">
        <v>200</v>
      </c>
      <c r="C16" s="23" t="s">
        <v>7</v>
      </c>
      <c r="D16" s="10"/>
      <c r="E16" s="28"/>
      <c r="F16" s="25" t="s">
        <v>6</v>
      </c>
      <c r="G16" s="25">
        <v>13</v>
      </c>
      <c r="H16" s="27"/>
      <c r="I16" s="50">
        <f t="shared" si="0"/>
        <v>0</v>
      </c>
    </row>
    <row r="17" spans="1:9" ht="38.25" x14ac:dyDescent="0.25">
      <c r="A17" s="26">
        <v>9</v>
      </c>
      <c r="B17" s="48" t="s">
        <v>197</v>
      </c>
      <c r="C17" s="51" t="s">
        <v>9</v>
      </c>
      <c r="D17" s="10"/>
      <c r="E17" s="10"/>
      <c r="F17" s="25" t="s">
        <v>10</v>
      </c>
      <c r="G17" s="25">
        <v>3</v>
      </c>
      <c r="H17" s="27"/>
      <c r="I17" s="50">
        <f t="shared" si="0"/>
        <v>0</v>
      </c>
    </row>
    <row r="18" spans="1:9" s="3" customFormat="1" ht="51" x14ac:dyDescent="0.25">
      <c r="A18" s="26">
        <v>10</v>
      </c>
      <c r="B18" s="48" t="s">
        <v>205</v>
      </c>
      <c r="C18" s="23" t="s">
        <v>517</v>
      </c>
      <c r="D18" s="10"/>
      <c r="E18" s="10"/>
      <c r="F18" s="25" t="s">
        <v>6</v>
      </c>
      <c r="G18" s="25">
        <v>1</v>
      </c>
      <c r="H18" s="27"/>
      <c r="I18" s="50">
        <f t="shared" si="0"/>
        <v>0</v>
      </c>
    </row>
    <row r="19" spans="1:9" ht="51" x14ac:dyDescent="0.25">
      <c r="A19" s="26">
        <v>11</v>
      </c>
      <c r="B19" s="48" t="s">
        <v>206</v>
      </c>
      <c r="C19" s="23" t="s">
        <v>518</v>
      </c>
      <c r="D19" s="10"/>
      <c r="E19" s="28"/>
      <c r="F19" s="25" t="s">
        <v>6</v>
      </c>
      <c r="G19" s="25">
        <v>23</v>
      </c>
      <c r="H19" s="27"/>
      <c r="I19" s="50">
        <f t="shared" si="0"/>
        <v>0</v>
      </c>
    </row>
    <row r="20" spans="1:9" ht="41.25" customHeight="1" x14ac:dyDescent="0.25">
      <c r="A20" s="26">
        <v>12</v>
      </c>
      <c r="B20" s="48" t="s">
        <v>657</v>
      </c>
      <c r="C20" s="23" t="s">
        <v>658</v>
      </c>
      <c r="D20" s="10"/>
      <c r="E20" s="28"/>
      <c r="F20" s="25" t="s">
        <v>6</v>
      </c>
      <c r="G20" s="25">
        <v>1</v>
      </c>
      <c r="H20" s="27"/>
      <c r="I20" s="50">
        <f t="shared" si="0"/>
        <v>0</v>
      </c>
    </row>
    <row r="21" spans="1:9" ht="51" x14ac:dyDescent="0.25">
      <c r="A21" s="26">
        <v>13</v>
      </c>
      <c r="B21" s="48" t="s">
        <v>520</v>
      </c>
      <c r="C21" s="32" t="s">
        <v>519</v>
      </c>
      <c r="D21" s="10"/>
      <c r="E21" s="28"/>
      <c r="F21" s="25" t="s">
        <v>6</v>
      </c>
      <c r="G21" s="25">
        <v>23</v>
      </c>
      <c r="H21" s="27"/>
      <c r="I21" s="50">
        <f t="shared" si="0"/>
        <v>0</v>
      </c>
    </row>
    <row r="22" spans="1:9" ht="51" x14ac:dyDescent="0.25">
      <c r="A22" s="26">
        <v>14</v>
      </c>
      <c r="B22" s="48" t="s">
        <v>207</v>
      </c>
      <c r="C22" s="23" t="s">
        <v>168</v>
      </c>
      <c r="D22" s="10"/>
      <c r="E22" s="10"/>
      <c r="F22" s="25" t="s">
        <v>6</v>
      </c>
      <c r="G22" s="25">
        <v>1</v>
      </c>
      <c r="H22" s="27"/>
      <c r="I22" s="50">
        <f t="shared" si="0"/>
        <v>0</v>
      </c>
    </row>
    <row r="23" spans="1:9" ht="25.5" x14ac:dyDescent="0.25">
      <c r="A23" s="26">
        <v>15</v>
      </c>
      <c r="B23" s="48" t="s">
        <v>208</v>
      </c>
      <c r="C23" s="23" t="s">
        <v>521</v>
      </c>
      <c r="D23" s="10"/>
      <c r="E23" s="28"/>
      <c r="F23" s="25" t="s">
        <v>2</v>
      </c>
      <c r="G23" s="25">
        <v>6</v>
      </c>
      <c r="H23" s="27"/>
      <c r="I23" s="50">
        <f t="shared" si="0"/>
        <v>0</v>
      </c>
    </row>
    <row r="24" spans="1:9" ht="25.5" x14ac:dyDescent="0.25">
      <c r="A24" s="26">
        <v>16</v>
      </c>
      <c r="B24" s="48" t="s">
        <v>209</v>
      </c>
      <c r="C24" s="23" t="s">
        <v>522</v>
      </c>
      <c r="D24" s="10"/>
      <c r="E24" s="28"/>
      <c r="F24" s="25" t="s">
        <v>2</v>
      </c>
      <c r="G24" s="25">
        <v>1</v>
      </c>
      <c r="H24" s="27"/>
      <c r="I24" s="50">
        <f t="shared" si="0"/>
        <v>0</v>
      </c>
    </row>
    <row r="25" spans="1:9" x14ac:dyDescent="0.25">
      <c r="A25" s="63" t="s">
        <v>126</v>
      </c>
      <c r="B25" s="19" t="s">
        <v>12</v>
      </c>
      <c r="C25" s="19"/>
      <c r="D25" s="9"/>
      <c r="E25" s="9"/>
      <c r="F25" s="9"/>
      <c r="G25" s="9"/>
      <c r="H25" s="9"/>
      <c r="I25" s="20"/>
    </row>
    <row r="26" spans="1:9" ht="51" x14ac:dyDescent="0.25">
      <c r="A26" s="26">
        <v>17</v>
      </c>
      <c r="B26" s="48" t="s">
        <v>210</v>
      </c>
      <c r="C26" s="23" t="s">
        <v>13</v>
      </c>
      <c r="D26" s="10"/>
      <c r="E26" s="28"/>
      <c r="F26" s="25" t="s">
        <v>10</v>
      </c>
      <c r="G26" s="26">
        <v>6</v>
      </c>
      <c r="H26" s="27"/>
      <c r="I26" s="27">
        <f>H26*G26</f>
        <v>0</v>
      </c>
    </row>
    <row r="27" spans="1:9" ht="38.25" x14ac:dyDescent="0.25">
      <c r="A27" s="26">
        <v>18</v>
      </c>
      <c r="B27" s="48" t="s">
        <v>213</v>
      </c>
      <c r="C27" s="23" t="s">
        <v>165</v>
      </c>
      <c r="D27" s="10"/>
      <c r="E27" s="28"/>
      <c r="F27" s="25" t="s">
        <v>10</v>
      </c>
      <c r="G27" s="26">
        <v>2</v>
      </c>
      <c r="H27" s="27"/>
      <c r="I27" s="27">
        <f t="shared" ref="I27:I32" si="1">H27*G27</f>
        <v>0</v>
      </c>
    </row>
    <row r="28" spans="1:9" ht="51" x14ac:dyDescent="0.25">
      <c r="A28" s="26">
        <v>19</v>
      </c>
      <c r="B28" s="48" t="s">
        <v>212</v>
      </c>
      <c r="C28" s="23" t="s">
        <v>14</v>
      </c>
      <c r="D28" s="10"/>
      <c r="E28" s="28"/>
      <c r="F28" s="25" t="s">
        <v>10</v>
      </c>
      <c r="G28" s="26">
        <v>2</v>
      </c>
      <c r="H28" s="27"/>
      <c r="I28" s="27">
        <f t="shared" si="1"/>
        <v>0</v>
      </c>
    </row>
    <row r="29" spans="1:9" ht="38.25" x14ac:dyDescent="0.25">
      <c r="A29" s="26">
        <v>20</v>
      </c>
      <c r="B29" s="48" t="s">
        <v>481</v>
      </c>
      <c r="C29" s="23" t="s">
        <v>482</v>
      </c>
      <c r="D29" s="10"/>
      <c r="E29" s="28"/>
      <c r="F29" s="25" t="s">
        <v>10</v>
      </c>
      <c r="G29" s="26">
        <v>1</v>
      </c>
      <c r="H29" s="27"/>
      <c r="I29" s="27">
        <f t="shared" si="1"/>
        <v>0</v>
      </c>
    </row>
    <row r="30" spans="1:9" ht="38.25" x14ac:dyDescent="0.25">
      <c r="A30" s="26">
        <v>21</v>
      </c>
      <c r="B30" s="48" t="s">
        <v>211</v>
      </c>
      <c r="C30" s="23" t="s">
        <v>15</v>
      </c>
      <c r="D30" s="10"/>
      <c r="E30" s="28"/>
      <c r="F30" s="25" t="s">
        <v>10</v>
      </c>
      <c r="G30" s="26">
        <v>1</v>
      </c>
      <c r="H30" s="27"/>
      <c r="I30" s="27">
        <f t="shared" si="1"/>
        <v>0</v>
      </c>
    </row>
    <row r="31" spans="1:9" ht="38.25" x14ac:dyDescent="0.25">
      <c r="A31" s="26">
        <v>22</v>
      </c>
      <c r="B31" s="48" t="s">
        <v>214</v>
      </c>
      <c r="C31" s="23" t="s">
        <v>506</v>
      </c>
      <c r="D31" s="10"/>
      <c r="E31" s="28"/>
      <c r="F31" s="25" t="s">
        <v>16</v>
      </c>
      <c r="G31" s="26">
        <v>3</v>
      </c>
      <c r="H31" s="27"/>
      <c r="I31" s="27">
        <f t="shared" si="1"/>
        <v>0</v>
      </c>
    </row>
    <row r="32" spans="1:9" ht="51" x14ac:dyDescent="0.25">
      <c r="A32" s="26">
        <v>23</v>
      </c>
      <c r="B32" s="48" t="s">
        <v>215</v>
      </c>
      <c r="C32" s="23" t="s">
        <v>167</v>
      </c>
      <c r="D32" s="10"/>
      <c r="E32" s="10"/>
      <c r="F32" s="26" t="s">
        <v>16</v>
      </c>
      <c r="G32" s="26">
        <v>1</v>
      </c>
      <c r="H32" s="27"/>
      <c r="I32" s="27">
        <f t="shared" si="1"/>
        <v>0</v>
      </c>
    </row>
    <row r="33" spans="1:9" x14ac:dyDescent="0.25">
      <c r="A33" s="62" t="s">
        <v>127</v>
      </c>
      <c r="B33" s="19" t="s">
        <v>17</v>
      </c>
      <c r="C33" s="19"/>
      <c r="D33" s="9"/>
      <c r="E33" s="9"/>
      <c r="F33" s="9"/>
      <c r="G33" s="9"/>
      <c r="H33" s="9"/>
      <c r="I33" s="22"/>
    </row>
    <row r="34" spans="1:9" ht="38.25" x14ac:dyDescent="0.25">
      <c r="A34" s="26">
        <v>24</v>
      </c>
      <c r="B34" s="48" t="s">
        <v>219</v>
      </c>
      <c r="C34" s="23" t="s">
        <v>227</v>
      </c>
      <c r="D34" s="24"/>
      <c r="E34" s="10"/>
      <c r="F34" s="25" t="s">
        <v>18</v>
      </c>
      <c r="G34" s="26">
        <v>30</v>
      </c>
      <c r="H34" s="27"/>
      <c r="I34" s="27">
        <f>H34*G34</f>
        <v>0</v>
      </c>
    </row>
    <row r="35" spans="1:9" ht="38.25" x14ac:dyDescent="0.25">
      <c r="A35" s="26">
        <v>25</v>
      </c>
      <c r="B35" s="48" t="s">
        <v>220</v>
      </c>
      <c r="C35" s="23" t="s">
        <v>228</v>
      </c>
      <c r="D35" s="24"/>
      <c r="E35" s="28"/>
      <c r="F35" s="25" t="s">
        <v>18</v>
      </c>
      <c r="G35" s="26">
        <v>30</v>
      </c>
      <c r="H35" s="27"/>
      <c r="I35" s="27">
        <f t="shared" ref="I35:I45" si="2">H35*G35</f>
        <v>0</v>
      </c>
    </row>
    <row r="36" spans="1:9" ht="38.25" x14ac:dyDescent="0.25">
      <c r="A36" s="26">
        <v>26</v>
      </c>
      <c r="B36" s="48" t="s">
        <v>221</v>
      </c>
      <c r="C36" s="23" t="s">
        <v>229</v>
      </c>
      <c r="D36" s="24"/>
      <c r="E36" s="10"/>
      <c r="F36" s="25" t="s">
        <v>18</v>
      </c>
      <c r="G36" s="26">
        <v>50</v>
      </c>
      <c r="H36" s="27"/>
      <c r="I36" s="27">
        <f t="shared" si="2"/>
        <v>0</v>
      </c>
    </row>
    <row r="37" spans="1:9" ht="38.25" x14ac:dyDescent="0.25">
      <c r="A37" s="26">
        <v>27</v>
      </c>
      <c r="B37" s="48" t="s">
        <v>222</v>
      </c>
      <c r="C37" s="23" t="s">
        <v>230</v>
      </c>
      <c r="D37" s="24"/>
      <c r="E37" s="10"/>
      <c r="F37" s="25" t="s">
        <v>18</v>
      </c>
      <c r="G37" s="26">
        <v>100</v>
      </c>
      <c r="H37" s="27"/>
      <c r="I37" s="27">
        <f t="shared" si="2"/>
        <v>0</v>
      </c>
    </row>
    <row r="38" spans="1:9" ht="38.25" x14ac:dyDescent="0.25">
      <c r="A38" s="26">
        <v>28</v>
      </c>
      <c r="B38" s="48" t="s">
        <v>223</v>
      </c>
      <c r="C38" s="32" t="s">
        <v>231</v>
      </c>
      <c r="D38" s="24"/>
      <c r="E38" s="28"/>
      <c r="F38" s="25" t="s">
        <v>18</v>
      </c>
      <c r="G38" s="25">
        <v>1</v>
      </c>
      <c r="H38" s="27"/>
      <c r="I38" s="27">
        <f t="shared" si="2"/>
        <v>0</v>
      </c>
    </row>
    <row r="39" spans="1:9" s="3" customFormat="1" ht="51" x14ac:dyDescent="0.25">
      <c r="A39" s="26">
        <v>29</v>
      </c>
      <c r="B39" s="48" t="s">
        <v>224</v>
      </c>
      <c r="C39" s="23" t="s">
        <v>232</v>
      </c>
      <c r="D39" s="24"/>
      <c r="E39" s="28"/>
      <c r="F39" s="25" t="s">
        <v>18</v>
      </c>
      <c r="G39" s="26">
        <v>20</v>
      </c>
      <c r="H39" s="27"/>
      <c r="I39" s="27">
        <f t="shared" si="2"/>
        <v>0</v>
      </c>
    </row>
    <row r="40" spans="1:9" ht="54" customHeight="1" x14ac:dyDescent="0.25">
      <c r="A40" s="26">
        <v>30</v>
      </c>
      <c r="B40" s="48" t="s">
        <v>225</v>
      </c>
      <c r="C40" s="23" t="s">
        <v>233</v>
      </c>
      <c r="D40" s="24"/>
      <c r="E40" s="28"/>
      <c r="F40" s="25" t="s">
        <v>18</v>
      </c>
      <c r="G40" s="26">
        <v>60</v>
      </c>
      <c r="H40" s="27"/>
      <c r="I40" s="27">
        <f t="shared" si="2"/>
        <v>0</v>
      </c>
    </row>
    <row r="41" spans="1:9" s="3" customFormat="1" ht="51" x14ac:dyDescent="0.25">
      <c r="A41" s="26">
        <v>31</v>
      </c>
      <c r="B41" s="48" t="s">
        <v>226</v>
      </c>
      <c r="C41" s="23" t="s">
        <v>234</v>
      </c>
      <c r="D41" s="24"/>
      <c r="E41" s="28"/>
      <c r="F41" s="25" t="s">
        <v>18</v>
      </c>
      <c r="G41" s="26">
        <v>10</v>
      </c>
      <c r="H41" s="27"/>
      <c r="I41" s="27">
        <f t="shared" si="2"/>
        <v>0</v>
      </c>
    </row>
    <row r="42" spans="1:9" s="3" customFormat="1" ht="38.25" x14ac:dyDescent="0.25">
      <c r="A42" s="26">
        <v>32</v>
      </c>
      <c r="B42" s="48" t="s">
        <v>502</v>
      </c>
      <c r="C42" s="23" t="s">
        <v>216</v>
      </c>
      <c r="D42" s="24"/>
      <c r="E42" s="28"/>
      <c r="F42" s="25" t="s">
        <v>19</v>
      </c>
      <c r="G42" s="26">
        <v>15</v>
      </c>
      <c r="H42" s="27"/>
      <c r="I42" s="27">
        <f t="shared" si="2"/>
        <v>0</v>
      </c>
    </row>
    <row r="43" spans="1:9" ht="38.25" x14ac:dyDescent="0.25">
      <c r="A43" s="26">
        <v>33</v>
      </c>
      <c r="B43" s="48" t="s">
        <v>503</v>
      </c>
      <c r="C43" s="23" t="s">
        <v>216</v>
      </c>
      <c r="D43" s="29"/>
      <c r="E43" s="10"/>
      <c r="F43" s="25" t="s">
        <v>19</v>
      </c>
      <c r="G43" s="26">
        <v>30</v>
      </c>
      <c r="H43" s="27"/>
      <c r="I43" s="27">
        <f t="shared" si="2"/>
        <v>0</v>
      </c>
    </row>
    <row r="44" spans="1:9" ht="38.25" x14ac:dyDescent="0.25">
      <c r="A44" s="26">
        <v>34</v>
      </c>
      <c r="B44" s="48" t="s">
        <v>504</v>
      </c>
      <c r="C44" s="23" t="s">
        <v>217</v>
      </c>
      <c r="D44" s="29"/>
      <c r="E44" s="10"/>
      <c r="F44" s="25" t="s">
        <v>19</v>
      </c>
      <c r="G44" s="26">
        <v>133</v>
      </c>
      <c r="H44" s="27"/>
      <c r="I44" s="27">
        <f t="shared" si="2"/>
        <v>0</v>
      </c>
    </row>
    <row r="45" spans="1:9" ht="38.25" x14ac:dyDescent="0.25">
      <c r="A45" s="26">
        <v>35</v>
      </c>
      <c r="B45" s="48" t="s">
        <v>505</v>
      </c>
      <c r="C45" s="23" t="s">
        <v>218</v>
      </c>
      <c r="D45" s="29"/>
      <c r="E45" s="10"/>
      <c r="F45" s="25" t="s">
        <v>19</v>
      </c>
      <c r="G45" s="26">
        <v>84</v>
      </c>
      <c r="H45" s="27"/>
      <c r="I45" s="27">
        <f t="shared" si="2"/>
        <v>0</v>
      </c>
    </row>
    <row r="46" spans="1:9" s="69" customFormat="1" ht="17.25" customHeight="1" x14ac:dyDescent="0.25">
      <c r="A46" s="68" t="s">
        <v>128</v>
      </c>
      <c r="B46" s="19" t="s">
        <v>20</v>
      </c>
      <c r="C46" s="19"/>
      <c r="D46" s="9"/>
      <c r="E46" s="9"/>
      <c r="F46" s="9"/>
      <c r="G46" s="9"/>
      <c r="H46" s="9"/>
      <c r="I46" s="22"/>
    </row>
    <row r="47" spans="1:9" ht="25.5" x14ac:dyDescent="0.25">
      <c r="A47" s="26">
        <v>36</v>
      </c>
      <c r="B47" s="48" t="s">
        <v>235</v>
      </c>
      <c r="C47" s="23" t="s">
        <v>21</v>
      </c>
      <c r="D47" s="10"/>
      <c r="E47" s="52"/>
      <c r="F47" s="25" t="s">
        <v>22</v>
      </c>
      <c r="G47" s="26">
        <v>2</v>
      </c>
      <c r="H47" s="27"/>
      <c r="I47" s="50">
        <f>H47*G47</f>
        <v>0</v>
      </c>
    </row>
    <row r="48" spans="1:9" ht="38.25" x14ac:dyDescent="0.25">
      <c r="A48" s="26">
        <v>37</v>
      </c>
      <c r="B48" s="48" t="s">
        <v>476</v>
      </c>
      <c r="C48" s="23" t="s">
        <v>475</v>
      </c>
      <c r="D48" s="10"/>
      <c r="E48" s="52"/>
      <c r="F48" s="25" t="s">
        <v>18</v>
      </c>
      <c r="G48" s="26">
        <v>200</v>
      </c>
      <c r="H48" s="27"/>
      <c r="I48" s="50">
        <f t="shared" ref="I48:I75" si="3">H48*G48</f>
        <v>0</v>
      </c>
    </row>
    <row r="49" spans="1:9" ht="25.5" x14ac:dyDescent="0.25">
      <c r="A49" s="26">
        <v>38</v>
      </c>
      <c r="B49" s="48" t="s">
        <v>236</v>
      </c>
      <c r="C49" s="32" t="s">
        <v>238</v>
      </c>
      <c r="D49" s="10"/>
      <c r="E49" s="52"/>
      <c r="F49" s="25" t="s">
        <v>22</v>
      </c>
      <c r="G49" s="25">
        <v>2</v>
      </c>
      <c r="H49" s="27"/>
      <c r="I49" s="50">
        <f t="shared" si="3"/>
        <v>0</v>
      </c>
    </row>
    <row r="50" spans="1:9" ht="38.25" x14ac:dyDescent="0.25">
      <c r="A50" s="26">
        <v>39</v>
      </c>
      <c r="B50" s="48" t="s">
        <v>169</v>
      </c>
      <c r="C50" s="23" t="s">
        <v>23</v>
      </c>
      <c r="D50" s="10"/>
      <c r="E50" s="52"/>
      <c r="F50" s="25" t="s">
        <v>24</v>
      </c>
      <c r="G50" s="26">
        <v>20</v>
      </c>
      <c r="H50" s="27"/>
      <c r="I50" s="50">
        <f t="shared" si="3"/>
        <v>0</v>
      </c>
    </row>
    <row r="51" spans="1:9" ht="25.5" x14ac:dyDescent="0.25">
      <c r="A51" s="26">
        <v>40</v>
      </c>
      <c r="B51" s="48" t="s">
        <v>473</v>
      </c>
      <c r="C51" s="23" t="s">
        <v>474</v>
      </c>
      <c r="D51" s="10"/>
      <c r="E51" s="52"/>
      <c r="F51" s="25" t="s">
        <v>25</v>
      </c>
      <c r="G51" s="26">
        <v>3</v>
      </c>
      <c r="H51" s="27"/>
      <c r="I51" s="50">
        <f t="shared" si="3"/>
        <v>0</v>
      </c>
    </row>
    <row r="52" spans="1:9" ht="25.5" x14ac:dyDescent="0.25">
      <c r="A52" s="26">
        <v>41</v>
      </c>
      <c r="B52" s="48" t="s">
        <v>170</v>
      </c>
      <c r="C52" s="32" t="s">
        <v>26</v>
      </c>
      <c r="D52" s="10"/>
      <c r="E52" s="52"/>
      <c r="F52" s="25" t="s">
        <v>25</v>
      </c>
      <c r="G52" s="25">
        <v>3</v>
      </c>
      <c r="H52" s="27"/>
      <c r="I52" s="50">
        <f t="shared" si="3"/>
        <v>0</v>
      </c>
    </row>
    <row r="53" spans="1:9" ht="25.5" x14ac:dyDescent="0.25">
      <c r="A53" s="26">
        <v>42</v>
      </c>
      <c r="B53" s="48" t="s">
        <v>239</v>
      </c>
      <c r="C53" s="23" t="s">
        <v>27</v>
      </c>
      <c r="D53" s="10"/>
      <c r="E53" s="52"/>
      <c r="F53" s="25" t="s">
        <v>25</v>
      </c>
      <c r="G53" s="26">
        <v>1</v>
      </c>
      <c r="H53" s="27"/>
      <c r="I53" s="50">
        <f t="shared" si="3"/>
        <v>0</v>
      </c>
    </row>
    <row r="54" spans="1:9" ht="25.5" x14ac:dyDescent="0.25">
      <c r="A54" s="26">
        <v>43</v>
      </c>
      <c r="B54" s="48" t="s">
        <v>193</v>
      </c>
      <c r="C54" s="23" t="s">
        <v>166</v>
      </c>
      <c r="D54" s="10"/>
      <c r="E54" s="52"/>
      <c r="F54" s="25" t="s">
        <v>25</v>
      </c>
      <c r="G54" s="26">
        <v>3</v>
      </c>
      <c r="H54" s="27"/>
      <c r="I54" s="50">
        <f t="shared" si="3"/>
        <v>0</v>
      </c>
    </row>
    <row r="55" spans="1:9" ht="25.5" x14ac:dyDescent="0.25">
      <c r="A55" s="26">
        <v>44</v>
      </c>
      <c r="B55" s="48" t="s">
        <v>240</v>
      </c>
      <c r="C55" s="23" t="s">
        <v>237</v>
      </c>
      <c r="D55" s="10"/>
      <c r="E55" s="52"/>
      <c r="F55" s="25" t="s">
        <v>25</v>
      </c>
      <c r="G55" s="26">
        <v>5</v>
      </c>
      <c r="H55" s="27"/>
      <c r="I55" s="50">
        <f t="shared" si="3"/>
        <v>0</v>
      </c>
    </row>
    <row r="56" spans="1:9" s="3" customFormat="1" ht="25.5" x14ac:dyDescent="0.25">
      <c r="A56" s="26">
        <v>45</v>
      </c>
      <c r="B56" s="48" t="s">
        <v>241</v>
      </c>
      <c r="C56" s="23" t="s">
        <v>192</v>
      </c>
      <c r="D56" s="10"/>
      <c r="E56" s="52"/>
      <c r="F56" s="25" t="s">
        <v>25</v>
      </c>
      <c r="G56" s="26">
        <v>3</v>
      </c>
      <c r="H56" s="27"/>
      <c r="I56" s="50">
        <f t="shared" si="3"/>
        <v>0</v>
      </c>
    </row>
    <row r="57" spans="1:9" ht="25.5" x14ac:dyDescent="0.25">
      <c r="A57" s="26">
        <v>46</v>
      </c>
      <c r="B57" s="48" t="s">
        <v>242</v>
      </c>
      <c r="C57" s="23" t="s">
        <v>144</v>
      </c>
      <c r="D57" s="10"/>
      <c r="E57" s="52"/>
      <c r="F57" s="25" t="s">
        <v>25</v>
      </c>
      <c r="G57" s="26">
        <v>3</v>
      </c>
      <c r="H57" s="27"/>
      <c r="I57" s="50">
        <f t="shared" si="3"/>
        <v>0</v>
      </c>
    </row>
    <row r="58" spans="1:9" ht="25.5" x14ac:dyDescent="0.25">
      <c r="A58" s="26">
        <v>47</v>
      </c>
      <c r="B58" s="48" t="s">
        <v>243</v>
      </c>
      <c r="C58" s="23" t="s">
        <v>28</v>
      </c>
      <c r="D58" s="10"/>
      <c r="E58" s="52"/>
      <c r="F58" s="25" t="s">
        <v>24</v>
      </c>
      <c r="G58" s="26">
        <v>970</v>
      </c>
      <c r="H58" s="27"/>
      <c r="I58" s="50">
        <f t="shared" si="3"/>
        <v>0</v>
      </c>
    </row>
    <row r="59" spans="1:9" ht="25.5" x14ac:dyDescent="0.25">
      <c r="A59" s="26">
        <v>48</v>
      </c>
      <c r="B59" s="48" t="s">
        <v>171</v>
      </c>
      <c r="C59" s="23" t="s">
        <v>244</v>
      </c>
      <c r="D59" s="10"/>
      <c r="E59" s="52"/>
      <c r="F59" s="25" t="s">
        <v>29</v>
      </c>
      <c r="G59" s="26">
        <v>52</v>
      </c>
      <c r="H59" s="27"/>
      <c r="I59" s="50">
        <f t="shared" si="3"/>
        <v>0</v>
      </c>
    </row>
    <row r="60" spans="1:9" ht="25.5" x14ac:dyDescent="0.25">
      <c r="A60" s="26">
        <v>49</v>
      </c>
      <c r="B60" s="48" t="s">
        <v>172</v>
      </c>
      <c r="C60" s="23" t="s">
        <v>30</v>
      </c>
      <c r="D60" s="10"/>
      <c r="E60" s="52"/>
      <c r="F60" s="25" t="s">
        <v>25</v>
      </c>
      <c r="G60" s="26">
        <v>4</v>
      </c>
      <c r="H60" s="27"/>
      <c r="I60" s="50">
        <f t="shared" si="3"/>
        <v>0</v>
      </c>
    </row>
    <row r="61" spans="1:9" ht="25.5" x14ac:dyDescent="0.25">
      <c r="A61" s="26">
        <v>50</v>
      </c>
      <c r="B61" s="48" t="s">
        <v>173</v>
      </c>
      <c r="C61" s="23" t="s">
        <v>31</v>
      </c>
      <c r="D61" s="10"/>
      <c r="E61" s="52"/>
      <c r="F61" s="25" t="s">
        <v>194</v>
      </c>
      <c r="G61" s="26">
        <v>2</v>
      </c>
      <c r="H61" s="27"/>
      <c r="I61" s="50">
        <f t="shared" si="3"/>
        <v>0</v>
      </c>
    </row>
    <row r="62" spans="1:9" ht="25.5" x14ac:dyDescent="0.25">
      <c r="A62" s="26">
        <v>51</v>
      </c>
      <c r="B62" s="48" t="s">
        <v>174</v>
      </c>
      <c r="C62" s="23" t="s">
        <v>32</v>
      </c>
      <c r="D62" s="10"/>
      <c r="E62" s="52"/>
      <c r="F62" s="25" t="s">
        <v>194</v>
      </c>
      <c r="G62" s="26">
        <v>2</v>
      </c>
      <c r="H62" s="27"/>
      <c r="I62" s="50">
        <f t="shared" si="3"/>
        <v>0</v>
      </c>
    </row>
    <row r="63" spans="1:9" ht="25.5" x14ac:dyDescent="0.25">
      <c r="A63" s="26">
        <v>52</v>
      </c>
      <c r="B63" s="48" t="s">
        <v>175</v>
      </c>
      <c r="C63" s="23" t="s">
        <v>33</v>
      </c>
      <c r="D63" s="10"/>
      <c r="E63" s="52"/>
      <c r="F63" s="25" t="s">
        <v>194</v>
      </c>
      <c r="G63" s="26">
        <v>1</v>
      </c>
      <c r="H63" s="27"/>
      <c r="I63" s="50">
        <f t="shared" si="3"/>
        <v>0</v>
      </c>
    </row>
    <row r="64" spans="1:9" x14ac:dyDescent="0.25">
      <c r="A64" s="26">
        <v>53</v>
      </c>
      <c r="B64" s="48" t="s">
        <v>176</v>
      </c>
      <c r="C64" s="23" t="s">
        <v>34</v>
      </c>
      <c r="D64" s="10"/>
      <c r="E64" s="52"/>
      <c r="F64" s="25" t="s">
        <v>188</v>
      </c>
      <c r="G64" s="26">
        <v>20</v>
      </c>
      <c r="H64" s="27"/>
      <c r="I64" s="50">
        <f t="shared" si="3"/>
        <v>0</v>
      </c>
    </row>
    <row r="65" spans="1:9" ht="25.5" x14ac:dyDescent="0.25">
      <c r="A65" s="26">
        <v>54</v>
      </c>
      <c r="B65" s="48" t="s">
        <v>351</v>
      </c>
      <c r="C65" s="23" t="s">
        <v>35</v>
      </c>
      <c r="D65" s="10"/>
      <c r="E65" s="52"/>
      <c r="F65" s="25" t="s">
        <v>19</v>
      </c>
      <c r="G65" s="26">
        <v>1</v>
      </c>
      <c r="H65" s="27"/>
      <c r="I65" s="50">
        <f t="shared" si="3"/>
        <v>0</v>
      </c>
    </row>
    <row r="66" spans="1:9" ht="25.5" x14ac:dyDescent="0.25">
      <c r="A66" s="26">
        <v>55</v>
      </c>
      <c r="B66" s="48" t="s">
        <v>177</v>
      </c>
      <c r="C66" s="23" t="s">
        <v>143</v>
      </c>
      <c r="D66" s="10"/>
      <c r="E66" s="53"/>
      <c r="F66" s="25" t="s">
        <v>189</v>
      </c>
      <c r="G66" s="26">
        <v>700</v>
      </c>
      <c r="H66" s="27"/>
      <c r="I66" s="50">
        <f t="shared" si="3"/>
        <v>0</v>
      </c>
    </row>
    <row r="67" spans="1:9" x14ac:dyDescent="0.25">
      <c r="A67" s="26">
        <v>56</v>
      </c>
      <c r="B67" s="48" t="s">
        <v>245</v>
      </c>
      <c r="C67" s="23" t="s">
        <v>36</v>
      </c>
      <c r="D67" s="10"/>
      <c r="E67" s="52"/>
      <c r="F67" s="25" t="s">
        <v>29</v>
      </c>
      <c r="G67" s="26">
        <v>1</v>
      </c>
      <c r="H67" s="27"/>
      <c r="I67" s="50">
        <f t="shared" si="3"/>
        <v>0</v>
      </c>
    </row>
    <row r="68" spans="1:9" x14ac:dyDescent="0.25">
      <c r="A68" s="26">
        <v>57</v>
      </c>
      <c r="B68" s="48" t="s">
        <v>246</v>
      </c>
      <c r="C68" s="23" t="s">
        <v>37</v>
      </c>
      <c r="D68" s="10"/>
      <c r="E68" s="52"/>
      <c r="F68" s="25" t="s">
        <v>188</v>
      </c>
      <c r="G68" s="26">
        <v>470</v>
      </c>
      <c r="H68" s="27"/>
      <c r="I68" s="50">
        <f t="shared" si="3"/>
        <v>0</v>
      </c>
    </row>
    <row r="69" spans="1:9" x14ac:dyDescent="0.25">
      <c r="A69" s="26">
        <v>58</v>
      </c>
      <c r="B69" s="48" t="s">
        <v>178</v>
      </c>
      <c r="C69" s="32" t="s">
        <v>38</v>
      </c>
      <c r="D69" s="10"/>
      <c r="E69" s="52"/>
      <c r="F69" s="25" t="s">
        <v>19</v>
      </c>
      <c r="G69" s="25">
        <v>500</v>
      </c>
      <c r="H69" s="27"/>
      <c r="I69" s="50">
        <f t="shared" si="3"/>
        <v>0</v>
      </c>
    </row>
    <row r="70" spans="1:9" x14ac:dyDescent="0.25">
      <c r="A70" s="26">
        <v>59</v>
      </c>
      <c r="B70" s="48" t="s">
        <v>179</v>
      </c>
      <c r="C70" s="32" t="s">
        <v>39</v>
      </c>
      <c r="D70" s="10"/>
      <c r="E70" s="52"/>
      <c r="F70" s="25" t="s">
        <v>19</v>
      </c>
      <c r="G70" s="25">
        <v>500</v>
      </c>
      <c r="H70" s="27"/>
      <c r="I70" s="50">
        <f t="shared" si="3"/>
        <v>0</v>
      </c>
    </row>
    <row r="71" spans="1:9" ht="25.5" x14ac:dyDescent="0.25">
      <c r="A71" s="26">
        <v>60</v>
      </c>
      <c r="B71" s="48" t="s">
        <v>180</v>
      </c>
      <c r="C71" s="23" t="s">
        <v>40</v>
      </c>
      <c r="D71" s="10"/>
      <c r="E71" s="52"/>
      <c r="F71" s="25" t="s">
        <v>25</v>
      </c>
      <c r="G71" s="26">
        <v>5</v>
      </c>
      <c r="H71" s="27"/>
      <c r="I71" s="50">
        <f t="shared" si="3"/>
        <v>0</v>
      </c>
    </row>
    <row r="72" spans="1:9" ht="25.5" x14ac:dyDescent="0.25">
      <c r="A72" s="26">
        <v>61</v>
      </c>
      <c r="B72" s="48" t="s">
        <v>352</v>
      </c>
      <c r="C72" s="23" t="s">
        <v>41</v>
      </c>
      <c r="D72" s="10"/>
      <c r="E72" s="52"/>
      <c r="F72" s="25" t="s">
        <v>19</v>
      </c>
      <c r="G72" s="26">
        <v>2</v>
      </c>
      <c r="H72" s="27"/>
      <c r="I72" s="50">
        <f t="shared" si="3"/>
        <v>0</v>
      </c>
    </row>
    <row r="73" spans="1:9" ht="25.5" x14ac:dyDescent="0.25">
      <c r="A73" s="26">
        <v>62</v>
      </c>
      <c r="B73" s="48" t="s">
        <v>353</v>
      </c>
      <c r="C73" s="23" t="s">
        <v>42</v>
      </c>
      <c r="D73" s="10"/>
      <c r="E73" s="52"/>
      <c r="F73" s="25" t="s">
        <v>19</v>
      </c>
      <c r="G73" s="26">
        <v>2</v>
      </c>
      <c r="H73" s="27"/>
      <c r="I73" s="50">
        <f t="shared" si="3"/>
        <v>0</v>
      </c>
    </row>
    <row r="74" spans="1:9" x14ac:dyDescent="0.25">
      <c r="A74" s="26">
        <v>63</v>
      </c>
      <c r="B74" s="48" t="s">
        <v>247</v>
      </c>
      <c r="C74" s="48" t="s">
        <v>138</v>
      </c>
      <c r="D74" s="10"/>
      <c r="E74" s="52"/>
      <c r="F74" s="25" t="s">
        <v>19</v>
      </c>
      <c r="G74" s="25">
        <v>50</v>
      </c>
      <c r="H74" s="27"/>
      <c r="I74" s="50">
        <f t="shared" si="3"/>
        <v>0</v>
      </c>
    </row>
    <row r="75" spans="1:9" ht="25.5" x14ac:dyDescent="0.25">
      <c r="A75" s="26">
        <v>64</v>
      </c>
      <c r="B75" s="66" t="s">
        <v>181</v>
      </c>
      <c r="C75" s="23" t="s">
        <v>139</v>
      </c>
      <c r="D75" s="29"/>
      <c r="E75" s="54"/>
      <c r="F75" s="25" t="s">
        <v>25</v>
      </c>
      <c r="G75" s="26">
        <v>1</v>
      </c>
      <c r="H75" s="27"/>
      <c r="I75" s="50">
        <f t="shared" si="3"/>
        <v>0</v>
      </c>
    </row>
    <row r="76" spans="1:9" x14ac:dyDescent="0.25">
      <c r="A76" s="62" t="s">
        <v>129</v>
      </c>
      <c r="B76" s="9" t="s">
        <v>43</v>
      </c>
      <c r="C76" s="19"/>
      <c r="D76" s="9"/>
      <c r="E76" s="9"/>
      <c r="F76" s="9"/>
      <c r="G76" s="9"/>
      <c r="H76" s="9"/>
      <c r="I76" s="22"/>
    </row>
    <row r="77" spans="1:9" ht="38.25" x14ac:dyDescent="0.25">
      <c r="A77" s="26">
        <v>65</v>
      </c>
      <c r="B77" s="48" t="s">
        <v>248</v>
      </c>
      <c r="C77" s="23" t="s">
        <v>255</v>
      </c>
      <c r="D77" s="29"/>
      <c r="E77" s="28"/>
      <c r="F77" s="25" t="s">
        <v>29</v>
      </c>
      <c r="G77" s="26">
        <v>11</v>
      </c>
      <c r="H77" s="27"/>
      <c r="I77" s="27">
        <f>H77*G77</f>
        <v>0</v>
      </c>
    </row>
    <row r="78" spans="1:9" ht="25.5" x14ac:dyDescent="0.25">
      <c r="A78" s="26">
        <v>66</v>
      </c>
      <c r="B78" s="48" t="s">
        <v>249</v>
      </c>
      <c r="C78" s="23" t="s">
        <v>256</v>
      </c>
      <c r="D78" s="29"/>
      <c r="E78" s="28"/>
      <c r="F78" s="25" t="s">
        <v>29</v>
      </c>
      <c r="G78" s="26">
        <v>9</v>
      </c>
      <c r="H78" s="27"/>
      <c r="I78" s="27">
        <f t="shared" ref="I78:I86" si="4">H78*G78</f>
        <v>0</v>
      </c>
    </row>
    <row r="79" spans="1:9" ht="38.25" x14ac:dyDescent="0.25">
      <c r="A79" s="26">
        <v>67</v>
      </c>
      <c r="B79" s="48" t="s">
        <v>250</v>
      </c>
      <c r="C79" s="32" t="s">
        <v>257</v>
      </c>
      <c r="D79" s="29"/>
      <c r="E79" s="10"/>
      <c r="F79" s="25" t="s">
        <v>29</v>
      </c>
      <c r="G79" s="25">
        <v>1</v>
      </c>
      <c r="H79" s="27"/>
      <c r="I79" s="27">
        <f t="shared" si="4"/>
        <v>0</v>
      </c>
    </row>
    <row r="80" spans="1:9" ht="38.25" x14ac:dyDescent="0.25">
      <c r="A80" s="26">
        <v>68</v>
      </c>
      <c r="B80" s="48" t="s">
        <v>251</v>
      </c>
      <c r="C80" s="23" t="s">
        <v>258</v>
      </c>
      <c r="D80" s="29"/>
      <c r="E80" s="28"/>
      <c r="F80" s="25" t="s">
        <v>29</v>
      </c>
      <c r="G80" s="26">
        <v>4</v>
      </c>
      <c r="H80" s="27"/>
      <c r="I80" s="27">
        <f t="shared" si="4"/>
        <v>0</v>
      </c>
    </row>
    <row r="81" spans="1:10" x14ac:dyDescent="0.25">
      <c r="A81" s="26">
        <v>69</v>
      </c>
      <c r="B81" s="48" t="s">
        <v>252</v>
      </c>
      <c r="C81" s="23" t="s">
        <v>259</v>
      </c>
      <c r="D81" s="29"/>
      <c r="E81" s="28"/>
      <c r="F81" s="25" t="s">
        <v>29</v>
      </c>
      <c r="G81" s="26">
        <v>5</v>
      </c>
      <c r="H81" s="27"/>
      <c r="I81" s="27">
        <f t="shared" si="4"/>
        <v>0</v>
      </c>
    </row>
    <row r="82" spans="1:10" x14ac:dyDescent="0.25">
      <c r="A82" s="26">
        <v>70</v>
      </c>
      <c r="B82" s="48" t="s">
        <v>253</v>
      </c>
      <c r="C82" s="23" t="s">
        <v>260</v>
      </c>
      <c r="D82" s="29"/>
      <c r="E82" s="28"/>
      <c r="F82" s="25" t="s">
        <v>29</v>
      </c>
      <c r="G82" s="26">
        <v>1</v>
      </c>
      <c r="H82" s="27"/>
      <c r="I82" s="27">
        <f t="shared" si="4"/>
        <v>0</v>
      </c>
    </row>
    <row r="83" spans="1:10" ht="38.25" x14ac:dyDescent="0.25">
      <c r="A83" s="26">
        <v>71</v>
      </c>
      <c r="B83" s="48" t="s">
        <v>487</v>
      </c>
      <c r="C83" s="32" t="s">
        <v>494</v>
      </c>
      <c r="D83" s="29"/>
      <c r="E83" s="10"/>
      <c r="F83" s="25" t="s">
        <v>29</v>
      </c>
      <c r="G83" s="25">
        <v>2</v>
      </c>
      <c r="H83" s="27"/>
      <c r="I83" s="27">
        <f t="shared" si="4"/>
        <v>0</v>
      </c>
      <c r="J83" s="3"/>
    </row>
    <row r="84" spans="1:10" ht="38.25" x14ac:dyDescent="0.25">
      <c r="A84" s="26">
        <v>72</v>
      </c>
      <c r="B84" s="48" t="s">
        <v>488</v>
      </c>
      <c r="C84" s="32" t="s">
        <v>495</v>
      </c>
      <c r="D84" s="29"/>
      <c r="E84" s="10"/>
      <c r="F84" s="25" t="s">
        <v>29</v>
      </c>
      <c r="G84" s="25">
        <v>2</v>
      </c>
      <c r="H84" s="27"/>
      <c r="I84" s="27">
        <f t="shared" si="4"/>
        <v>0</v>
      </c>
      <c r="J84" s="3"/>
    </row>
    <row r="85" spans="1:10" ht="25.5" x14ac:dyDescent="0.25">
      <c r="A85" s="26">
        <v>73</v>
      </c>
      <c r="B85" s="48" t="s">
        <v>254</v>
      </c>
      <c r="C85" s="23" t="s">
        <v>261</v>
      </c>
      <c r="D85" s="29"/>
      <c r="E85" s="10"/>
      <c r="F85" s="25" t="s">
        <v>29</v>
      </c>
      <c r="G85" s="26">
        <v>11</v>
      </c>
      <c r="H85" s="27"/>
      <c r="I85" s="27">
        <f t="shared" si="4"/>
        <v>0</v>
      </c>
    </row>
    <row r="86" spans="1:10" s="3" customFormat="1" x14ac:dyDescent="0.25">
      <c r="A86" s="26">
        <v>74</v>
      </c>
      <c r="B86" s="48" t="s">
        <v>262</v>
      </c>
      <c r="C86" s="23" t="s">
        <v>263</v>
      </c>
      <c r="D86" s="29"/>
      <c r="E86" s="10"/>
      <c r="F86" s="25" t="s">
        <v>29</v>
      </c>
      <c r="G86" s="26">
        <v>2</v>
      </c>
      <c r="H86" s="27"/>
      <c r="I86" s="27">
        <f t="shared" si="4"/>
        <v>0</v>
      </c>
    </row>
    <row r="87" spans="1:10" ht="15" customHeight="1" x14ac:dyDescent="0.25">
      <c r="A87" s="64" t="s">
        <v>130</v>
      </c>
      <c r="B87" s="33" t="s">
        <v>44</v>
      </c>
      <c r="C87" s="34"/>
      <c r="D87" s="33"/>
      <c r="E87" s="33"/>
      <c r="F87" s="33"/>
      <c r="G87" s="33"/>
      <c r="H87" s="33"/>
      <c r="I87" s="35"/>
    </row>
    <row r="88" spans="1:10" ht="63.75" x14ac:dyDescent="0.25">
      <c r="A88" s="26">
        <v>75</v>
      </c>
      <c r="B88" s="48" t="s">
        <v>264</v>
      </c>
      <c r="C88" s="23" t="s">
        <v>507</v>
      </c>
      <c r="D88" s="10"/>
      <c r="E88" s="10"/>
      <c r="F88" s="25" t="s">
        <v>19</v>
      </c>
      <c r="G88" s="26">
        <v>12</v>
      </c>
      <c r="H88" s="27"/>
      <c r="I88" s="27">
        <f t="shared" ref="I88:I119" si="5">H88*G88</f>
        <v>0</v>
      </c>
    </row>
    <row r="89" spans="1:10" ht="63.75" x14ac:dyDescent="0.25">
      <c r="A89" s="26">
        <v>76</v>
      </c>
      <c r="B89" s="48" t="s">
        <v>265</v>
      </c>
      <c r="C89" s="23" t="s">
        <v>508</v>
      </c>
      <c r="D89" s="10"/>
      <c r="E89" s="10"/>
      <c r="F89" s="25" t="s">
        <v>19</v>
      </c>
      <c r="G89" s="26">
        <v>18</v>
      </c>
      <c r="H89" s="27"/>
      <c r="I89" s="27">
        <f t="shared" si="5"/>
        <v>0</v>
      </c>
    </row>
    <row r="90" spans="1:10" ht="63.75" x14ac:dyDescent="0.25">
      <c r="A90" s="26">
        <v>77</v>
      </c>
      <c r="B90" s="48" t="s">
        <v>266</v>
      </c>
      <c r="C90" s="23" t="s">
        <v>509</v>
      </c>
      <c r="D90" s="10"/>
      <c r="E90" s="10"/>
      <c r="F90" s="25" t="s">
        <v>19</v>
      </c>
      <c r="G90" s="26">
        <v>20</v>
      </c>
      <c r="H90" s="27"/>
      <c r="I90" s="27">
        <f t="shared" si="5"/>
        <v>0</v>
      </c>
    </row>
    <row r="91" spans="1:10" ht="63.75" x14ac:dyDescent="0.25">
      <c r="A91" s="26">
        <v>78</v>
      </c>
      <c r="B91" s="48" t="s">
        <v>267</v>
      </c>
      <c r="C91" s="23" t="s">
        <v>510</v>
      </c>
      <c r="D91" s="10"/>
      <c r="E91" s="10"/>
      <c r="F91" s="25" t="s">
        <v>19</v>
      </c>
      <c r="G91" s="26">
        <v>12</v>
      </c>
      <c r="H91" s="27"/>
      <c r="I91" s="27">
        <f t="shared" si="5"/>
        <v>0</v>
      </c>
    </row>
    <row r="92" spans="1:10" ht="63.75" x14ac:dyDescent="0.25">
      <c r="A92" s="26">
        <v>79</v>
      </c>
      <c r="B92" s="48" t="s">
        <v>268</v>
      </c>
      <c r="C92" s="23" t="s">
        <v>511</v>
      </c>
      <c r="D92" s="10"/>
      <c r="E92" s="10"/>
      <c r="F92" s="25" t="s">
        <v>19</v>
      </c>
      <c r="G92" s="26">
        <v>8</v>
      </c>
      <c r="H92" s="27"/>
      <c r="I92" s="27">
        <f t="shared" si="5"/>
        <v>0</v>
      </c>
    </row>
    <row r="93" spans="1:10" ht="63.75" x14ac:dyDescent="0.25">
      <c r="A93" s="26">
        <v>80</v>
      </c>
      <c r="B93" s="48" t="s">
        <v>269</v>
      </c>
      <c r="C93" s="23" t="s">
        <v>512</v>
      </c>
      <c r="D93" s="10"/>
      <c r="E93" s="10"/>
      <c r="F93" s="25" t="s">
        <v>19</v>
      </c>
      <c r="G93" s="26">
        <v>131</v>
      </c>
      <c r="H93" s="27"/>
      <c r="I93" s="27">
        <f t="shared" si="5"/>
        <v>0</v>
      </c>
    </row>
    <row r="94" spans="1:10" ht="63.75" x14ac:dyDescent="0.25">
      <c r="A94" s="26">
        <v>81</v>
      </c>
      <c r="B94" s="48" t="s">
        <v>270</v>
      </c>
      <c r="C94" s="23" t="s">
        <v>513</v>
      </c>
      <c r="D94" s="10"/>
      <c r="E94" s="10"/>
      <c r="F94" s="25" t="s">
        <v>19</v>
      </c>
      <c r="G94" s="26">
        <v>19</v>
      </c>
      <c r="H94" s="27"/>
      <c r="I94" s="27">
        <f t="shared" si="5"/>
        <v>0</v>
      </c>
    </row>
    <row r="95" spans="1:10" s="3" customFormat="1" ht="63.75" x14ac:dyDescent="0.25">
      <c r="A95" s="26">
        <v>82</v>
      </c>
      <c r="B95" s="48" t="s">
        <v>491</v>
      </c>
      <c r="C95" s="32" t="s">
        <v>514</v>
      </c>
      <c r="D95" s="10"/>
      <c r="E95" s="10"/>
      <c r="F95" s="25" t="s">
        <v>19</v>
      </c>
      <c r="G95" s="25">
        <v>5</v>
      </c>
      <c r="H95" s="27"/>
      <c r="I95" s="27">
        <f t="shared" si="5"/>
        <v>0</v>
      </c>
    </row>
    <row r="96" spans="1:10" ht="63.75" x14ac:dyDescent="0.25">
      <c r="A96" s="26">
        <v>83</v>
      </c>
      <c r="B96" s="48" t="s">
        <v>271</v>
      </c>
      <c r="C96" s="23" t="s">
        <v>523</v>
      </c>
      <c r="D96" s="10"/>
      <c r="E96" s="10"/>
      <c r="F96" s="25" t="s">
        <v>19</v>
      </c>
      <c r="G96" s="26">
        <v>2</v>
      </c>
      <c r="H96" s="27"/>
      <c r="I96" s="27">
        <f t="shared" si="5"/>
        <v>0</v>
      </c>
    </row>
    <row r="97" spans="1:9" ht="63.75" x14ac:dyDescent="0.25">
      <c r="A97" s="26">
        <v>84</v>
      </c>
      <c r="B97" s="48" t="s">
        <v>272</v>
      </c>
      <c r="C97" s="23" t="s">
        <v>524</v>
      </c>
      <c r="D97" s="10"/>
      <c r="E97" s="10"/>
      <c r="F97" s="25" t="s">
        <v>19</v>
      </c>
      <c r="G97" s="26">
        <v>11</v>
      </c>
      <c r="H97" s="27"/>
      <c r="I97" s="27">
        <f t="shared" si="5"/>
        <v>0</v>
      </c>
    </row>
    <row r="98" spans="1:9" ht="63.75" x14ac:dyDescent="0.25">
      <c r="A98" s="26">
        <v>85</v>
      </c>
      <c r="B98" s="48" t="s">
        <v>273</v>
      </c>
      <c r="C98" s="23" t="s">
        <v>525</v>
      </c>
      <c r="D98" s="10"/>
      <c r="E98" s="10"/>
      <c r="F98" s="25" t="s">
        <v>19</v>
      </c>
      <c r="G98" s="26">
        <v>8</v>
      </c>
      <c r="H98" s="27"/>
      <c r="I98" s="27">
        <f t="shared" si="5"/>
        <v>0</v>
      </c>
    </row>
    <row r="99" spans="1:9" ht="63.75" x14ac:dyDescent="0.25">
      <c r="A99" s="26">
        <v>86</v>
      </c>
      <c r="B99" s="48" t="s">
        <v>274</v>
      </c>
      <c r="C99" s="23" t="s">
        <v>526</v>
      </c>
      <c r="D99" s="10"/>
      <c r="E99" s="10"/>
      <c r="F99" s="25" t="s">
        <v>19</v>
      </c>
      <c r="G99" s="26">
        <v>5</v>
      </c>
      <c r="H99" s="27"/>
      <c r="I99" s="27">
        <f t="shared" si="5"/>
        <v>0</v>
      </c>
    </row>
    <row r="100" spans="1:9" ht="63.75" x14ac:dyDescent="0.25">
      <c r="A100" s="26">
        <v>87</v>
      </c>
      <c r="B100" s="48" t="s">
        <v>275</v>
      </c>
      <c r="C100" s="23" t="s">
        <v>527</v>
      </c>
      <c r="D100" s="10"/>
      <c r="E100" s="10"/>
      <c r="F100" s="25" t="s">
        <v>19</v>
      </c>
      <c r="G100" s="26">
        <v>8</v>
      </c>
      <c r="H100" s="27"/>
      <c r="I100" s="27">
        <f t="shared" si="5"/>
        <v>0</v>
      </c>
    </row>
    <row r="101" spans="1:9" ht="63.75" x14ac:dyDescent="0.25">
      <c r="A101" s="26">
        <v>88</v>
      </c>
      <c r="B101" s="48" t="s">
        <v>276</v>
      </c>
      <c r="C101" s="23" t="s">
        <v>528</v>
      </c>
      <c r="D101" s="10"/>
      <c r="E101" s="10"/>
      <c r="F101" s="25" t="s">
        <v>19</v>
      </c>
      <c r="G101" s="26">
        <v>40</v>
      </c>
      <c r="H101" s="27"/>
      <c r="I101" s="27">
        <f t="shared" si="5"/>
        <v>0</v>
      </c>
    </row>
    <row r="102" spans="1:9" ht="63.75" x14ac:dyDescent="0.25">
      <c r="A102" s="26">
        <v>89</v>
      </c>
      <c r="B102" s="48" t="s">
        <v>277</v>
      </c>
      <c r="C102" s="23" t="s">
        <v>529</v>
      </c>
      <c r="D102" s="10"/>
      <c r="E102" s="10"/>
      <c r="F102" s="25" t="s">
        <v>19</v>
      </c>
      <c r="G102" s="26">
        <v>8</v>
      </c>
      <c r="H102" s="27"/>
      <c r="I102" s="27">
        <f t="shared" si="5"/>
        <v>0</v>
      </c>
    </row>
    <row r="103" spans="1:9" s="3" customFormat="1" ht="63.75" x14ac:dyDescent="0.25">
      <c r="A103" s="26">
        <v>90</v>
      </c>
      <c r="B103" s="48" t="s">
        <v>492</v>
      </c>
      <c r="C103" s="23" t="s">
        <v>530</v>
      </c>
      <c r="D103" s="10"/>
      <c r="E103" s="10"/>
      <c r="F103" s="25" t="s">
        <v>19</v>
      </c>
      <c r="G103" s="25">
        <v>3</v>
      </c>
      <c r="H103" s="27"/>
      <c r="I103" s="27">
        <f t="shared" si="5"/>
        <v>0</v>
      </c>
    </row>
    <row r="104" spans="1:9" ht="63.75" x14ac:dyDescent="0.25">
      <c r="A104" s="26">
        <v>91</v>
      </c>
      <c r="B104" s="48" t="s">
        <v>278</v>
      </c>
      <c r="C104" s="23" t="s">
        <v>531</v>
      </c>
      <c r="D104" s="10"/>
      <c r="E104" s="10"/>
      <c r="F104" s="25" t="s">
        <v>19</v>
      </c>
      <c r="G104" s="26">
        <v>5</v>
      </c>
      <c r="H104" s="27"/>
      <c r="I104" s="27">
        <f t="shared" si="5"/>
        <v>0</v>
      </c>
    </row>
    <row r="105" spans="1:9" ht="63.75" x14ac:dyDescent="0.25">
      <c r="A105" s="26">
        <v>92</v>
      </c>
      <c r="B105" s="48" t="s">
        <v>279</v>
      </c>
      <c r="C105" s="23" t="s">
        <v>532</v>
      </c>
      <c r="D105" s="10"/>
      <c r="E105" s="10"/>
      <c r="F105" s="25" t="s">
        <v>19</v>
      </c>
      <c r="G105" s="26">
        <v>2</v>
      </c>
      <c r="H105" s="27"/>
      <c r="I105" s="27">
        <f t="shared" si="5"/>
        <v>0</v>
      </c>
    </row>
    <row r="106" spans="1:9" ht="63.75" x14ac:dyDescent="0.25">
      <c r="A106" s="26">
        <v>93</v>
      </c>
      <c r="B106" s="48" t="s">
        <v>280</v>
      </c>
      <c r="C106" s="23" t="s">
        <v>533</v>
      </c>
      <c r="D106" s="10"/>
      <c r="E106" s="10"/>
      <c r="F106" s="25" t="s">
        <v>19</v>
      </c>
      <c r="G106" s="26">
        <v>2</v>
      </c>
      <c r="H106" s="27"/>
      <c r="I106" s="27">
        <f t="shared" si="5"/>
        <v>0</v>
      </c>
    </row>
    <row r="107" spans="1:9" ht="25.5" x14ac:dyDescent="0.25">
      <c r="A107" s="26">
        <v>94</v>
      </c>
      <c r="B107" s="48" t="s">
        <v>281</v>
      </c>
      <c r="C107" s="23" t="s">
        <v>534</v>
      </c>
      <c r="D107" s="10"/>
      <c r="E107" s="10"/>
      <c r="F107" s="25" t="s">
        <v>19</v>
      </c>
      <c r="G107" s="26">
        <v>71</v>
      </c>
      <c r="H107" s="36"/>
      <c r="I107" s="27">
        <f t="shared" si="5"/>
        <v>0</v>
      </c>
    </row>
    <row r="108" spans="1:9" ht="25.5" x14ac:dyDescent="0.25">
      <c r="A108" s="26">
        <v>95</v>
      </c>
      <c r="B108" s="48" t="s">
        <v>282</v>
      </c>
      <c r="C108" s="23" t="s">
        <v>535</v>
      </c>
      <c r="D108" s="10"/>
      <c r="E108" s="10"/>
      <c r="F108" s="25" t="s">
        <v>19</v>
      </c>
      <c r="G108" s="26">
        <v>21</v>
      </c>
      <c r="H108" s="36"/>
      <c r="I108" s="27">
        <f t="shared" si="5"/>
        <v>0</v>
      </c>
    </row>
    <row r="109" spans="1:9" ht="25.5" x14ac:dyDescent="0.25">
      <c r="A109" s="26">
        <v>96</v>
      </c>
      <c r="B109" s="48" t="s">
        <v>283</v>
      </c>
      <c r="C109" s="23" t="s">
        <v>536</v>
      </c>
      <c r="D109" s="10"/>
      <c r="E109" s="10"/>
      <c r="F109" s="25" t="s">
        <v>19</v>
      </c>
      <c r="G109" s="26">
        <v>5</v>
      </c>
      <c r="H109" s="36"/>
      <c r="I109" s="27">
        <f t="shared" si="5"/>
        <v>0</v>
      </c>
    </row>
    <row r="110" spans="1:9" ht="25.5" x14ac:dyDescent="0.25">
      <c r="A110" s="26">
        <v>97</v>
      </c>
      <c r="B110" s="48" t="s">
        <v>284</v>
      </c>
      <c r="C110" s="23" t="s">
        <v>537</v>
      </c>
      <c r="D110" s="10"/>
      <c r="E110" s="10"/>
      <c r="F110" s="25" t="s">
        <v>19</v>
      </c>
      <c r="G110" s="26">
        <v>7</v>
      </c>
      <c r="H110" s="36"/>
      <c r="I110" s="27">
        <f t="shared" si="5"/>
        <v>0</v>
      </c>
    </row>
    <row r="111" spans="1:9" ht="25.5" x14ac:dyDescent="0.25">
      <c r="A111" s="26">
        <v>98</v>
      </c>
      <c r="B111" s="48" t="s">
        <v>285</v>
      </c>
      <c r="C111" s="23" t="s">
        <v>538</v>
      </c>
      <c r="D111" s="10"/>
      <c r="E111" s="10"/>
      <c r="F111" s="25" t="s">
        <v>19</v>
      </c>
      <c r="G111" s="26">
        <v>5</v>
      </c>
      <c r="H111" s="36"/>
      <c r="I111" s="27">
        <f t="shared" si="5"/>
        <v>0</v>
      </c>
    </row>
    <row r="112" spans="1:9" ht="25.5" x14ac:dyDescent="0.25">
      <c r="A112" s="26">
        <v>99</v>
      </c>
      <c r="B112" s="48" t="s">
        <v>286</v>
      </c>
      <c r="C112" s="23" t="s">
        <v>539</v>
      </c>
      <c r="D112" s="10"/>
      <c r="E112" s="10"/>
      <c r="F112" s="25" t="s">
        <v>19</v>
      </c>
      <c r="G112" s="26">
        <v>23</v>
      </c>
      <c r="H112" s="36"/>
      <c r="I112" s="27">
        <f t="shared" si="5"/>
        <v>0</v>
      </c>
    </row>
    <row r="113" spans="1:9" ht="25.5" x14ac:dyDescent="0.25">
      <c r="A113" s="26">
        <v>100</v>
      </c>
      <c r="B113" s="48" t="s">
        <v>287</v>
      </c>
      <c r="C113" s="23" t="s">
        <v>540</v>
      </c>
      <c r="D113" s="10"/>
      <c r="E113" s="10"/>
      <c r="F113" s="25" t="s">
        <v>19</v>
      </c>
      <c r="G113" s="26">
        <v>50</v>
      </c>
      <c r="H113" s="36"/>
      <c r="I113" s="27">
        <f t="shared" si="5"/>
        <v>0</v>
      </c>
    </row>
    <row r="114" spans="1:9" ht="38.25" x14ac:dyDescent="0.25">
      <c r="A114" s="26">
        <v>101</v>
      </c>
      <c r="B114" s="48" t="s">
        <v>288</v>
      </c>
      <c r="C114" s="23" t="s">
        <v>45</v>
      </c>
      <c r="D114" s="10"/>
      <c r="E114" s="10"/>
      <c r="F114" s="25" t="s">
        <v>19</v>
      </c>
      <c r="G114" s="26">
        <v>7</v>
      </c>
      <c r="H114" s="27"/>
      <c r="I114" s="27">
        <f t="shared" si="5"/>
        <v>0</v>
      </c>
    </row>
    <row r="115" spans="1:9" ht="25.5" x14ac:dyDescent="0.25">
      <c r="A115" s="26">
        <v>102</v>
      </c>
      <c r="B115" s="48" t="s">
        <v>289</v>
      </c>
      <c r="C115" s="23" t="s">
        <v>541</v>
      </c>
      <c r="D115" s="10"/>
      <c r="E115" s="10"/>
      <c r="F115" s="25" t="s">
        <v>19</v>
      </c>
      <c r="G115" s="26">
        <v>5</v>
      </c>
      <c r="H115" s="27"/>
      <c r="I115" s="27">
        <f t="shared" si="5"/>
        <v>0</v>
      </c>
    </row>
    <row r="116" spans="1:9" ht="25.5" x14ac:dyDescent="0.25">
      <c r="A116" s="26">
        <v>103</v>
      </c>
      <c r="B116" s="48" t="s">
        <v>290</v>
      </c>
      <c r="C116" s="23" t="s">
        <v>542</v>
      </c>
      <c r="D116" s="10"/>
      <c r="E116" s="10"/>
      <c r="F116" s="25" t="s">
        <v>19</v>
      </c>
      <c r="G116" s="26">
        <v>10</v>
      </c>
      <c r="H116" s="27"/>
      <c r="I116" s="27">
        <f t="shared" si="5"/>
        <v>0</v>
      </c>
    </row>
    <row r="117" spans="1:9" ht="25.5" x14ac:dyDescent="0.25">
      <c r="A117" s="26">
        <v>104</v>
      </c>
      <c r="B117" s="48" t="s">
        <v>291</v>
      </c>
      <c r="C117" s="23" t="s">
        <v>543</v>
      </c>
      <c r="D117" s="10"/>
      <c r="E117" s="10"/>
      <c r="F117" s="25" t="s">
        <v>19</v>
      </c>
      <c r="G117" s="26">
        <v>4</v>
      </c>
      <c r="H117" s="27"/>
      <c r="I117" s="27">
        <f t="shared" si="5"/>
        <v>0</v>
      </c>
    </row>
    <row r="118" spans="1:9" ht="25.5" x14ac:dyDescent="0.25">
      <c r="A118" s="26">
        <v>105</v>
      </c>
      <c r="B118" s="48" t="s">
        <v>292</v>
      </c>
      <c r="C118" s="23" t="s">
        <v>544</v>
      </c>
      <c r="D118" s="10"/>
      <c r="E118" s="10"/>
      <c r="F118" s="25" t="s">
        <v>19</v>
      </c>
      <c r="G118" s="26">
        <v>18</v>
      </c>
      <c r="H118" s="27"/>
      <c r="I118" s="27">
        <f t="shared" si="5"/>
        <v>0</v>
      </c>
    </row>
    <row r="119" spans="1:9" ht="25.5" x14ac:dyDescent="0.25">
      <c r="A119" s="26">
        <v>106</v>
      </c>
      <c r="B119" s="48" t="s">
        <v>293</v>
      </c>
      <c r="C119" s="23" t="s">
        <v>545</v>
      </c>
      <c r="D119" s="10"/>
      <c r="E119" s="10"/>
      <c r="F119" s="25" t="s">
        <v>19</v>
      </c>
      <c r="G119" s="26">
        <v>5</v>
      </c>
      <c r="H119" s="27"/>
      <c r="I119" s="27">
        <f t="shared" si="5"/>
        <v>0</v>
      </c>
    </row>
    <row r="120" spans="1:9" ht="25.5" x14ac:dyDescent="0.25">
      <c r="A120" s="26">
        <v>107</v>
      </c>
      <c r="B120" s="48" t="s">
        <v>294</v>
      </c>
      <c r="C120" s="23" t="s">
        <v>546</v>
      </c>
      <c r="D120" s="10"/>
      <c r="E120" s="10"/>
      <c r="F120" s="25" t="s">
        <v>19</v>
      </c>
      <c r="G120" s="26">
        <v>2</v>
      </c>
      <c r="H120" s="27"/>
      <c r="I120" s="27">
        <f t="shared" ref="I120:I151" si="6">H120*G120</f>
        <v>0</v>
      </c>
    </row>
    <row r="121" spans="1:9" ht="76.5" x14ac:dyDescent="0.25">
      <c r="A121" s="26">
        <v>108</v>
      </c>
      <c r="B121" s="48" t="s">
        <v>182</v>
      </c>
      <c r="C121" s="23" t="s">
        <v>151</v>
      </c>
      <c r="D121" s="10"/>
      <c r="E121" s="10"/>
      <c r="F121" s="25" t="s">
        <v>19</v>
      </c>
      <c r="G121" s="26">
        <v>9</v>
      </c>
      <c r="H121" s="27"/>
      <c r="I121" s="27">
        <f t="shared" si="6"/>
        <v>0</v>
      </c>
    </row>
    <row r="122" spans="1:9" x14ac:dyDescent="0.25">
      <c r="A122" s="26">
        <v>109</v>
      </c>
      <c r="B122" s="48" t="s">
        <v>295</v>
      </c>
      <c r="C122" s="23" t="s">
        <v>46</v>
      </c>
      <c r="D122" s="10"/>
      <c r="E122" s="28"/>
      <c r="F122" s="25" t="s">
        <v>18</v>
      </c>
      <c r="G122" s="26">
        <v>6</v>
      </c>
      <c r="H122" s="27"/>
      <c r="I122" s="27">
        <f t="shared" si="6"/>
        <v>0</v>
      </c>
    </row>
    <row r="123" spans="1:9" ht="38.25" x14ac:dyDescent="0.25">
      <c r="A123" s="26">
        <v>110</v>
      </c>
      <c r="B123" s="48" t="s">
        <v>296</v>
      </c>
      <c r="C123" s="23" t="s">
        <v>297</v>
      </c>
      <c r="D123" s="10"/>
      <c r="E123" s="10"/>
      <c r="F123" s="25" t="s">
        <v>18</v>
      </c>
      <c r="G123" s="26">
        <v>70</v>
      </c>
      <c r="H123" s="36"/>
      <c r="I123" s="27">
        <f t="shared" si="6"/>
        <v>0</v>
      </c>
    </row>
    <row r="124" spans="1:9" ht="38.25" x14ac:dyDescent="0.25">
      <c r="A124" s="26">
        <v>111</v>
      </c>
      <c r="B124" s="48" t="s">
        <v>298</v>
      </c>
      <c r="C124" s="23" t="s">
        <v>158</v>
      </c>
      <c r="D124" s="10"/>
      <c r="E124" s="10"/>
      <c r="F124" s="25" t="s">
        <v>18</v>
      </c>
      <c r="G124" s="26">
        <v>4</v>
      </c>
      <c r="H124" s="27"/>
      <c r="I124" s="27">
        <f t="shared" si="6"/>
        <v>0</v>
      </c>
    </row>
    <row r="125" spans="1:9" ht="51" x14ac:dyDescent="0.25">
      <c r="A125" s="26">
        <v>112</v>
      </c>
      <c r="B125" s="48" t="s">
        <v>299</v>
      </c>
      <c r="C125" s="23" t="s">
        <v>47</v>
      </c>
      <c r="D125" s="10"/>
      <c r="E125" s="10"/>
      <c r="F125" s="25" t="s">
        <v>18</v>
      </c>
      <c r="G125" s="26">
        <v>5</v>
      </c>
      <c r="H125" s="27"/>
      <c r="I125" s="27">
        <f t="shared" si="6"/>
        <v>0</v>
      </c>
    </row>
    <row r="126" spans="1:9" ht="51" x14ac:dyDescent="0.25">
      <c r="A126" s="26">
        <v>113</v>
      </c>
      <c r="B126" s="48" t="s">
        <v>300</v>
      </c>
      <c r="C126" s="23" t="s">
        <v>47</v>
      </c>
      <c r="D126" s="10"/>
      <c r="E126" s="10"/>
      <c r="F126" s="25" t="s">
        <v>18</v>
      </c>
      <c r="G126" s="26">
        <v>2</v>
      </c>
      <c r="H126" s="27"/>
      <c r="I126" s="27">
        <f t="shared" si="6"/>
        <v>0</v>
      </c>
    </row>
    <row r="127" spans="1:9" ht="51" x14ac:dyDescent="0.25">
      <c r="A127" s="26">
        <v>114</v>
      </c>
      <c r="B127" s="48" t="s">
        <v>301</v>
      </c>
      <c r="C127" s="23" t="s">
        <v>47</v>
      </c>
      <c r="D127" s="10"/>
      <c r="E127" s="10"/>
      <c r="F127" s="25" t="s">
        <v>18</v>
      </c>
      <c r="G127" s="26">
        <v>3</v>
      </c>
      <c r="H127" s="27"/>
      <c r="I127" s="27">
        <f t="shared" si="6"/>
        <v>0</v>
      </c>
    </row>
    <row r="128" spans="1:9" ht="38.25" x14ac:dyDescent="0.25">
      <c r="A128" s="26">
        <v>115</v>
      </c>
      <c r="B128" s="48" t="s">
        <v>302</v>
      </c>
      <c r="C128" s="23" t="s">
        <v>547</v>
      </c>
      <c r="D128" s="10"/>
      <c r="E128" s="10"/>
      <c r="F128" s="25" t="s">
        <v>19</v>
      </c>
      <c r="G128" s="26">
        <v>2</v>
      </c>
      <c r="H128" s="27"/>
      <c r="I128" s="27">
        <f t="shared" si="6"/>
        <v>0</v>
      </c>
    </row>
    <row r="129" spans="1:9" ht="38.25" x14ac:dyDescent="0.25">
      <c r="A129" s="26">
        <v>116</v>
      </c>
      <c r="B129" s="48" t="s">
        <v>303</v>
      </c>
      <c r="C129" s="23" t="s">
        <v>548</v>
      </c>
      <c r="D129" s="10"/>
      <c r="E129" s="10"/>
      <c r="F129" s="25" t="s">
        <v>19</v>
      </c>
      <c r="G129" s="26">
        <v>1</v>
      </c>
      <c r="H129" s="27"/>
      <c r="I129" s="27">
        <f t="shared" si="6"/>
        <v>0</v>
      </c>
    </row>
    <row r="130" spans="1:9" ht="38.25" x14ac:dyDescent="0.25">
      <c r="A130" s="26">
        <v>117</v>
      </c>
      <c r="B130" s="48" t="s">
        <v>304</v>
      </c>
      <c r="C130" s="23" t="s">
        <v>549</v>
      </c>
      <c r="D130" s="10"/>
      <c r="E130" s="10"/>
      <c r="F130" s="25" t="s">
        <v>19</v>
      </c>
      <c r="G130" s="26">
        <v>3</v>
      </c>
      <c r="H130" s="27"/>
      <c r="I130" s="27">
        <f t="shared" si="6"/>
        <v>0</v>
      </c>
    </row>
    <row r="131" spans="1:9" ht="38.25" x14ac:dyDescent="0.25">
      <c r="A131" s="26">
        <v>118</v>
      </c>
      <c r="B131" s="48" t="s">
        <v>305</v>
      </c>
      <c r="C131" s="23" t="s">
        <v>550</v>
      </c>
      <c r="D131" s="10"/>
      <c r="E131" s="10"/>
      <c r="F131" s="25" t="s">
        <v>19</v>
      </c>
      <c r="G131" s="26">
        <v>8</v>
      </c>
      <c r="H131" s="27"/>
      <c r="I131" s="27">
        <f t="shared" si="6"/>
        <v>0</v>
      </c>
    </row>
    <row r="132" spans="1:9" ht="38.25" x14ac:dyDescent="0.25">
      <c r="A132" s="26">
        <v>119</v>
      </c>
      <c r="B132" s="48" t="s">
        <v>306</v>
      </c>
      <c r="C132" s="23" t="s">
        <v>551</v>
      </c>
      <c r="D132" s="10"/>
      <c r="E132" s="10"/>
      <c r="F132" s="25" t="s">
        <v>19</v>
      </c>
      <c r="G132" s="26">
        <v>1</v>
      </c>
      <c r="H132" s="27"/>
      <c r="I132" s="27">
        <f t="shared" si="6"/>
        <v>0</v>
      </c>
    </row>
    <row r="133" spans="1:9" ht="25.5" x14ac:dyDescent="0.25">
      <c r="A133" s="26">
        <v>120</v>
      </c>
      <c r="B133" s="48" t="s">
        <v>307</v>
      </c>
      <c r="C133" s="23" t="s">
        <v>552</v>
      </c>
      <c r="D133" s="10"/>
      <c r="E133" s="10"/>
      <c r="F133" s="25" t="s">
        <v>19</v>
      </c>
      <c r="G133" s="26">
        <v>35</v>
      </c>
      <c r="H133" s="27"/>
      <c r="I133" s="27">
        <f t="shared" si="6"/>
        <v>0</v>
      </c>
    </row>
    <row r="134" spans="1:9" ht="25.5" x14ac:dyDescent="0.25">
      <c r="A134" s="26">
        <v>121</v>
      </c>
      <c r="B134" s="48" t="s">
        <v>308</v>
      </c>
      <c r="C134" s="23" t="s">
        <v>553</v>
      </c>
      <c r="D134" s="10"/>
      <c r="E134" s="10"/>
      <c r="F134" s="25" t="s">
        <v>19</v>
      </c>
      <c r="G134" s="26">
        <v>5</v>
      </c>
      <c r="H134" s="27"/>
      <c r="I134" s="27">
        <f t="shared" si="6"/>
        <v>0</v>
      </c>
    </row>
    <row r="135" spans="1:9" ht="25.5" x14ac:dyDescent="0.25">
      <c r="A135" s="26">
        <v>122</v>
      </c>
      <c r="B135" s="48" t="s">
        <v>309</v>
      </c>
      <c r="C135" s="23" t="s">
        <v>554</v>
      </c>
      <c r="D135" s="10"/>
      <c r="E135" s="10"/>
      <c r="F135" s="25" t="s">
        <v>19</v>
      </c>
      <c r="G135" s="26">
        <v>5</v>
      </c>
      <c r="H135" s="27"/>
      <c r="I135" s="27">
        <f t="shared" si="6"/>
        <v>0</v>
      </c>
    </row>
    <row r="136" spans="1:9" ht="38.25" x14ac:dyDescent="0.25">
      <c r="A136" s="26">
        <v>123</v>
      </c>
      <c r="B136" s="48" t="s">
        <v>310</v>
      </c>
      <c r="C136" s="23" t="s">
        <v>555</v>
      </c>
      <c r="D136" s="10"/>
      <c r="E136" s="10"/>
      <c r="F136" s="25" t="s">
        <v>19</v>
      </c>
      <c r="G136" s="26">
        <v>6</v>
      </c>
      <c r="H136" s="27"/>
      <c r="I136" s="27">
        <f t="shared" si="6"/>
        <v>0</v>
      </c>
    </row>
    <row r="137" spans="1:9" s="3" customFormat="1" ht="38.25" x14ac:dyDescent="0.25">
      <c r="A137" s="26">
        <v>124</v>
      </c>
      <c r="B137" s="48" t="s">
        <v>311</v>
      </c>
      <c r="C137" s="23" t="s">
        <v>556</v>
      </c>
      <c r="D137" s="18"/>
      <c r="E137" s="18"/>
      <c r="F137" s="25" t="s">
        <v>19</v>
      </c>
      <c r="G137" s="26">
        <v>35</v>
      </c>
      <c r="H137" s="27"/>
      <c r="I137" s="27">
        <f t="shared" si="6"/>
        <v>0</v>
      </c>
    </row>
    <row r="138" spans="1:9" ht="25.5" x14ac:dyDescent="0.25">
      <c r="A138" s="26">
        <v>125</v>
      </c>
      <c r="B138" s="48" t="s">
        <v>312</v>
      </c>
      <c r="C138" s="23" t="s">
        <v>48</v>
      </c>
      <c r="D138" s="10"/>
      <c r="E138" s="10"/>
      <c r="F138" s="25" t="s">
        <v>19</v>
      </c>
      <c r="G138" s="26">
        <v>4</v>
      </c>
      <c r="H138" s="27"/>
      <c r="I138" s="27">
        <f t="shared" si="6"/>
        <v>0</v>
      </c>
    </row>
    <row r="139" spans="1:9" ht="25.5" x14ac:dyDescent="0.25">
      <c r="A139" s="26">
        <v>126</v>
      </c>
      <c r="B139" s="48" t="s">
        <v>557</v>
      </c>
      <c r="C139" s="23" t="s">
        <v>558</v>
      </c>
      <c r="D139" s="10"/>
      <c r="E139" s="10"/>
      <c r="F139" s="25" t="s">
        <v>19</v>
      </c>
      <c r="G139" s="26">
        <v>30</v>
      </c>
      <c r="H139" s="27"/>
      <c r="I139" s="27">
        <f t="shared" si="6"/>
        <v>0</v>
      </c>
    </row>
    <row r="140" spans="1:9" ht="25.5" x14ac:dyDescent="0.25">
      <c r="A140" s="26">
        <v>127</v>
      </c>
      <c r="B140" s="48" t="s">
        <v>560</v>
      </c>
      <c r="C140" s="23" t="s">
        <v>559</v>
      </c>
      <c r="D140" s="10"/>
      <c r="E140" s="10"/>
      <c r="F140" s="25" t="s">
        <v>19</v>
      </c>
      <c r="G140" s="26">
        <v>105</v>
      </c>
      <c r="H140" s="27"/>
      <c r="I140" s="27">
        <f t="shared" si="6"/>
        <v>0</v>
      </c>
    </row>
    <row r="141" spans="1:9" ht="25.5" x14ac:dyDescent="0.25">
      <c r="A141" s="26">
        <v>128</v>
      </c>
      <c r="B141" s="48" t="s">
        <v>313</v>
      </c>
      <c r="C141" s="23" t="s">
        <v>561</v>
      </c>
      <c r="D141" s="10"/>
      <c r="E141" s="10"/>
      <c r="F141" s="25" t="s">
        <v>19</v>
      </c>
      <c r="G141" s="26">
        <v>28</v>
      </c>
      <c r="H141" s="27"/>
      <c r="I141" s="27">
        <f t="shared" si="6"/>
        <v>0</v>
      </c>
    </row>
    <row r="142" spans="1:9" ht="25.5" x14ac:dyDescent="0.25">
      <c r="A142" s="26">
        <v>129</v>
      </c>
      <c r="B142" s="48" t="s">
        <v>314</v>
      </c>
      <c r="C142" s="23" t="s">
        <v>562</v>
      </c>
      <c r="D142" s="10"/>
      <c r="E142" s="10"/>
      <c r="F142" s="25" t="s">
        <v>19</v>
      </c>
      <c r="G142" s="26">
        <v>47</v>
      </c>
      <c r="H142" s="27"/>
      <c r="I142" s="27">
        <f t="shared" si="6"/>
        <v>0</v>
      </c>
    </row>
    <row r="143" spans="1:9" ht="25.5" x14ac:dyDescent="0.25">
      <c r="A143" s="26">
        <v>130</v>
      </c>
      <c r="B143" s="48" t="s">
        <v>315</v>
      </c>
      <c r="C143" s="23" t="s">
        <v>563</v>
      </c>
      <c r="D143" s="10"/>
      <c r="E143" s="10"/>
      <c r="F143" s="25" t="s">
        <v>19</v>
      </c>
      <c r="G143" s="26">
        <v>16</v>
      </c>
      <c r="H143" s="27"/>
      <c r="I143" s="27">
        <f t="shared" si="6"/>
        <v>0</v>
      </c>
    </row>
    <row r="144" spans="1:9" ht="25.5" x14ac:dyDescent="0.25">
      <c r="A144" s="26">
        <v>131</v>
      </c>
      <c r="B144" s="48" t="s">
        <v>316</v>
      </c>
      <c r="C144" s="23" t="s">
        <v>564</v>
      </c>
      <c r="D144" s="10"/>
      <c r="E144" s="10"/>
      <c r="F144" s="25" t="s">
        <v>19</v>
      </c>
      <c r="G144" s="26">
        <v>22</v>
      </c>
      <c r="H144" s="27"/>
      <c r="I144" s="27">
        <f t="shared" si="6"/>
        <v>0</v>
      </c>
    </row>
    <row r="145" spans="1:9" ht="25.5" x14ac:dyDescent="0.25">
      <c r="A145" s="26">
        <v>132</v>
      </c>
      <c r="B145" s="48" t="s">
        <v>317</v>
      </c>
      <c r="C145" s="23" t="s">
        <v>565</v>
      </c>
      <c r="D145" s="10"/>
      <c r="E145" s="10"/>
      <c r="F145" s="25" t="s">
        <v>19</v>
      </c>
      <c r="G145" s="26">
        <v>115</v>
      </c>
      <c r="H145" s="27"/>
      <c r="I145" s="27">
        <f t="shared" si="6"/>
        <v>0</v>
      </c>
    </row>
    <row r="146" spans="1:9" ht="38.25" x14ac:dyDescent="0.25">
      <c r="A146" s="26">
        <v>133</v>
      </c>
      <c r="B146" s="48" t="s">
        <v>318</v>
      </c>
      <c r="C146" s="23" t="s">
        <v>566</v>
      </c>
      <c r="D146" s="10"/>
      <c r="E146" s="10"/>
      <c r="F146" s="25" t="s">
        <v>19</v>
      </c>
      <c r="G146" s="26">
        <v>62</v>
      </c>
      <c r="H146" s="27"/>
      <c r="I146" s="27">
        <f t="shared" si="6"/>
        <v>0</v>
      </c>
    </row>
    <row r="147" spans="1:9" ht="38.25" x14ac:dyDescent="0.25">
      <c r="A147" s="26">
        <v>134</v>
      </c>
      <c r="B147" s="48" t="s">
        <v>319</v>
      </c>
      <c r="C147" s="23" t="s">
        <v>567</v>
      </c>
      <c r="D147" s="10"/>
      <c r="E147" s="10"/>
      <c r="F147" s="25" t="s">
        <v>19</v>
      </c>
      <c r="G147" s="26">
        <v>34</v>
      </c>
      <c r="H147" s="27"/>
      <c r="I147" s="27">
        <f t="shared" si="6"/>
        <v>0</v>
      </c>
    </row>
    <row r="148" spans="1:9" ht="38.25" x14ac:dyDescent="0.25">
      <c r="A148" s="26">
        <v>135</v>
      </c>
      <c r="B148" s="48" t="s">
        <v>320</v>
      </c>
      <c r="C148" s="23" t="s">
        <v>568</v>
      </c>
      <c r="D148" s="10"/>
      <c r="E148" s="10"/>
      <c r="F148" s="25" t="s">
        <v>19</v>
      </c>
      <c r="G148" s="26">
        <v>26</v>
      </c>
      <c r="H148" s="27"/>
      <c r="I148" s="27">
        <f t="shared" si="6"/>
        <v>0</v>
      </c>
    </row>
    <row r="149" spans="1:9" ht="38.25" x14ac:dyDescent="0.25">
      <c r="A149" s="26">
        <v>136</v>
      </c>
      <c r="B149" s="48" t="s">
        <v>321</v>
      </c>
      <c r="C149" s="23" t="s">
        <v>569</v>
      </c>
      <c r="D149" s="10"/>
      <c r="E149" s="10"/>
      <c r="F149" s="25" t="s">
        <v>19</v>
      </c>
      <c r="G149" s="26">
        <v>47</v>
      </c>
      <c r="H149" s="27"/>
      <c r="I149" s="27">
        <f t="shared" si="6"/>
        <v>0</v>
      </c>
    </row>
    <row r="150" spans="1:9" ht="38.25" x14ac:dyDescent="0.25">
      <c r="A150" s="26">
        <v>137</v>
      </c>
      <c r="B150" s="48" t="s">
        <v>322</v>
      </c>
      <c r="C150" s="23" t="s">
        <v>157</v>
      </c>
      <c r="D150" s="10"/>
      <c r="E150" s="10"/>
      <c r="F150" s="25" t="s">
        <v>19</v>
      </c>
      <c r="G150" s="26">
        <v>31</v>
      </c>
      <c r="H150" s="27"/>
      <c r="I150" s="27">
        <f t="shared" si="6"/>
        <v>0</v>
      </c>
    </row>
    <row r="151" spans="1:9" ht="51" x14ac:dyDescent="0.25">
      <c r="A151" s="26">
        <v>138</v>
      </c>
      <c r="B151" s="48" t="s">
        <v>323</v>
      </c>
      <c r="C151" s="23" t="s">
        <v>570</v>
      </c>
      <c r="D151" s="10"/>
      <c r="E151" s="10"/>
      <c r="F151" s="25" t="s">
        <v>19</v>
      </c>
      <c r="G151" s="26">
        <v>23</v>
      </c>
      <c r="H151" s="27"/>
      <c r="I151" s="27">
        <f t="shared" si="6"/>
        <v>0</v>
      </c>
    </row>
    <row r="152" spans="1:9" ht="51" x14ac:dyDescent="0.25">
      <c r="A152" s="26">
        <v>139</v>
      </c>
      <c r="B152" s="48" t="s">
        <v>324</v>
      </c>
      <c r="C152" s="23" t="s">
        <v>571</v>
      </c>
      <c r="D152" s="10"/>
      <c r="E152" s="10"/>
      <c r="F152" s="25" t="s">
        <v>19</v>
      </c>
      <c r="G152" s="26">
        <v>74</v>
      </c>
      <c r="H152" s="27"/>
      <c r="I152" s="27">
        <f t="shared" ref="I152:I173" si="7">H152*G152</f>
        <v>0</v>
      </c>
    </row>
    <row r="153" spans="1:9" ht="51" x14ac:dyDescent="0.25">
      <c r="A153" s="26">
        <v>140</v>
      </c>
      <c r="B153" s="48" t="s">
        <v>325</v>
      </c>
      <c r="C153" s="23" t="s">
        <v>572</v>
      </c>
      <c r="D153" s="10"/>
      <c r="E153" s="10"/>
      <c r="F153" s="25" t="s">
        <v>19</v>
      </c>
      <c r="G153" s="26">
        <v>24</v>
      </c>
      <c r="H153" s="27"/>
      <c r="I153" s="27">
        <f t="shared" si="7"/>
        <v>0</v>
      </c>
    </row>
    <row r="154" spans="1:9" ht="51" x14ac:dyDescent="0.25">
      <c r="A154" s="26">
        <v>141</v>
      </c>
      <c r="B154" s="48" t="s">
        <v>326</v>
      </c>
      <c r="C154" s="23" t="s">
        <v>573</v>
      </c>
      <c r="D154" s="10"/>
      <c r="E154" s="10"/>
      <c r="F154" s="25" t="s">
        <v>19</v>
      </c>
      <c r="G154" s="26">
        <v>54</v>
      </c>
      <c r="H154" s="27"/>
      <c r="I154" s="27">
        <f t="shared" si="7"/>
        <v>0</v>
      </c>
    </row>
    <row r="155" spans="1:9" ht="51" x14ac:dyDescent="0.25">
      <c r="A155" s="26">
        <v>142</v>
      </c>
      <c r="B155" s="48" t="s">
        <v>327</v>
      </c>
      <c r="C155" s="23" t="s">
        <v>574</v>
      </c>
      <c r="D155" s="10"/>
      <c r="E155" s="10"/>
      <c r="F155" s="25" t="s">
        <v>19</v>
      </c>
      <c r="G155" s="26">
        <v>8</v>
      </c>
      <c r="H155" s="27"/>
      <c r="I155" s="27">
        <f t="shared" si="7"/>
        <v>0</v>
      </c>
    </row>
    <row r="156" spans="1:9" ht="38.25" x14ac:dyDescent="0.25">
      <c r="A156" s="26">
        <v>143</v>
      </c>
      <c r="B156" s="48" t="s">
        <v>328</v>
      </c>
      <c r="C156" s="23" t="s">
        <v>575</v>
      </c>
      <c r="D156" s="10"/>
      <c r="E156" s="10"/>
      <c r="F156" s="25" t="s">
        <v>19</v>
      </c>
      <c r="G156" s="26">
        <v>1</v>
      </c>
      <c r="H156" s="27"/>
      <c r="I156" s="27">
        <f t="shared" si="7"/>
        <v>0</v>
      </c>
    </row>
    <row r="157" spans="1:9" ht="51" x14ac:dyDescent="0.25">
      <c r="A157" s="26">
        <v>144</v>
      </c>
      <c r="B157" s="48" t="s">
        <v>329</v>
      </c>
      <c r="C157" s="23" t="s">
        <v>335</v>
      </c>
      <c r="D157" s="10"/>
      <c r="E157" s="28"/>
      <c r="F157" s="25" t="s">
        <v>18</v>
      </c>
      <c r="G157" s="26">
        <v>73</v>
      </c>
      <c r="H157" s="27"/>
      <c r="I157" s="27">
        <f t="shared" si="7"/>
        <v>0</v>
      </c>
    </row>
    <row r="158" spans="1:9" ht="51" x14ac:dyDescent="0.25">
      <c r="A158" s="26">
        <v>145</v>
      </c>
      <c r="B158" s="48" t="s">
        <v>330</v>
      </c>
      <c r="C158" s="23" t="s">
        <v>334</v>
      </c>
      <c r="D158" s="10"/>
      <c r="E158" s="28"/>
      <c r="F158" s="25" t="s">
        <v>18</v>
      </c>
      <c r="G158" s="26">
        <v>17</v>
      </c>
      <c r="H158" s="27"/>
      <c r="I158" s="27">
        <f t="shared" si="7"/>
        <v>0</v>
      </c>
    </row>
    <row r="159" spans="1:9" ht="51" x14ac:dyDescent="0.25">
      <c r="A159" s="26">
        <v>146</v>
      </c>
      <c r="B159" s="48" t="s">
        <v>331</v>
      </c>
      <c r="C159" s="23" t="s">
        <v>334</v>
      </c>
      <c r="D159" s="10"/>
      <c r="E159" s="28"/>
      <c r="F159" s="25" t="s">
        <v>18</v>
      </c>
      <c r="G159" s="26">
        <v>13</v>
      </c>
      <c r="H159" s="27"/>
      <c r="I159" s="27">
        <f t="shared" si="7"/>
        <v>0</v>
      </c>
    </row>
    <row r="160" spans="1:9" ht="25.5" x14ac:dyDescent="0.25">
      <c r="A160" s="26">
        <v>147</v>
      </c>
      <c r="B160" s="48" t="s">
        <v>342</v>
      </c>
      <c r="C160" s="23" t="s">
        <v>49</v>
      </c>
      <c r="D160" s="10"/>
      <c r="E160" s="28"/>
      <c r="F160" s="25" t="s">
        <v>19</v>
      </c>
      <c r="G160" s="26">
        <v>5</v>
      </c>
      <c r="H160" s="27"/>
      <c r="I160" s="27">
        <f t="shared" si="7"/>
        <v>0</v>
      </c>
    </row>
    <row r="161" spans="1:9" ht="25.5" x14ac:dyDescent="0.25">
      <c r="A161" s="26">
        <v>148</v>
      </c>
      <c r="B161" s="67" t="s">
        <v>516</v>
      </c>
      <c r="C161" s="55" t="s">
        <v>515</v>
      </c>
      <c r="D161" s="58"/>
      <c r="E161" s="59"/>
      <c r="F161" s="56" t="s">
        <v>19</v>
      </c>
      <c r="G161" s="57">
        <v>400</v>
      </c>
      <c r="H161" s="60"/>
      <c r="I161" s="61">
        <f t="shared" ref="I161" si="8">G161*H161</f>
        <v>0</v>
      </c>
    </row>
    <row r="162" spans="1:9" ht="38.25" x14ac:dyDescent="0.25">
      <c r="A162" s="26">
        <v>149</v>
      </c>
      <c r="B162" s="48" t="s">
        <v>332</v>
      </c>
      <c r="C162" s="23" t="s">
        <v>333</v>
      </c>
      <c r="D162" s="10"/>
      <c r="E162" s="28"/>
      <c r="F162" s="25" t="s">
        <v>18</v>
      </c>
      <c r="G162" s="26">
        <v>17</v>
      </c>
      <c r="H162" s="27"/>
      <c r="I162" s="27">
        <f>H162*G162</f>
        <v>0</v>
      </c>
    </row>
    <row r="163" spans="1:9" ht="38.25" x14ac:dyDescent="0.25">
      <c r="A163" s="26">
        <v>150</v>
      </c>
      <c r="B163" s="48" t="s">
        <v>336</v>
      </c>
      <c r="C163" s="23" t="s">
        <v>338</v>
      </c>
      <c r="D163" s="10"/>
      <c r="E163" s="28"/>
      <c r="F163" s="25" t="s">
        <v>19</v>
      </c>
      <c r="G163" s="26">
        <v>5</v>
      </c>
      <c r="H163" s="27"/>
      <c r="I163" s="27">
        <f t="shared" si="7"/>
        <v>0</v>
      </c>
    </row>
    <row r="164" spans="1:9" ht="38.25" x14ac:dyDescent="0.25">
      <c r="A164" s="26">
        <v>151</v>
      </c>
      <c r="B164" s="48" t="s">
        <v>655</v>
      </c>
      <c r="C164" s="23" t="s">
        <v>656</v>
      </c>
      <c r="D164" s="10"/>
      <c r="E164" s="28"/>
      <c r="F164" s="25" t="s">
        <v>19</v>
      </c>
      <c r="G164" s="26">
        <v>2</v>
      </c>
      <c r="H164" s="27"/>
      <c r="I164" s="27">
        <f t="shared" si="7"/>
        <v>0</v>
      </c>
    </row>
    <row r="165" spans="1:9" ht="38.25" x14ac:dyDescent="0.25">
      <c r="A165" s="26">
        <v>152</v>
      </c>
      <c r="B165" s="48" t="s">
        <v>337</v>
      </c>
      <c r="C165" s="23" t="s">
        <v>339</v>
      </c>
      <c r="D165" s="10"/>
      <c r="E165" s="10"/>
      <c r="F165" s="25" t="s">
        <v>18</v>
      </c>
      <c r="G165" s="26">
        <v>15</v>
      </c>
      <c r="H165" s="27"/>
      <c r="I165" s="27">
        <f t="shared" si="7"/>
        <v>0</v>
      </c>
    </row>
    <row r="166" spans="1:9" x14ac:dyDescent="0.25">
      <c r="A166" s="26">
        <v>153</v>
      </c>
      <c r="B166" s="32" t="s">
        <v>340</v>
      </c>
      <c r="C166" s="23" t="s">
        <v>576</v>
      </c>
      <c r="D166" s="29"/>
      <c r="E166" s="28"/>
      <c r="F166" s="26" t="s">
        <v>19</v>
      </c>
      <c r="G166" s="26">
        <v>2</v>
      </c>
      <c r="H166" s="37"/>
      <c r="I166" s="27">
        <f t="shared" si="7"/>
        <v>0</v>
      </c>
    </row>
    <row r="167" spans="1:9" x14ac:dyDescent="0.25">
      <c r="A167" s="26">
        <v>154</v>
      </c>
      <c r="B167" s="32" t="s">
        <v>341</v>
      </c>
      <c r="C167" s="23" t="s">
        <v>577</v>
      </c>
      <c r="D167" s="29"/>
      <c r="E167" s="28"/>
      <c r="F167" s="26" t="s">
        <v>19</v>
      </c>
      <c r="G167" s="26">
        <v>6</v>
      </c>
      <c r="H167" s="37"/>
      <c r="I167" s="27">
        <f t="shared" si="7"/>
        <v>0</v>
      </c>
    </row>
    <row r="168" spans="1:9" ht="25.5" x14ac:dyDescent="0.25">
      <c r="A168" s="26">
        <v>155</v>
      </c>
      <c r="B168" s="48" t="s">
        <v>343</v>
      </c>
      <c r="C168" s="23" t="s">
        <v>578</v>
      </c>
      <c r="D168" s="10"/>
      <c r="E168" s="10"/>
      <c r="F168" s="25" t="s">
        <v>19</v>
      </c>
      <c r="G168" s="26">
        <v>20</v>
      </c>
      <c r="H168" s="27"/>
      <c r="I168" s="27">
        <f t="shared" si="7"/>
        <v>0</v>
      </c>
    </row>
    <row r="169" spans="1:9" ht="25.5" x14ac:dyDescent="0.25">
      <c r="A169" s="26">
        <v>156</v>
      </c>
      <c r="B169" s="48" t="s">
        <v>344</v>
      </c>
      <c r="C169" s="23" t="s">
        <v>579</v>
      </c>
      <c r="D169" s="10"/>
      <c r="E169" s="10"/>
      <c r="F169" s="25" t="s">
        <v>19</v>
      </c>
      <c r="G169" s="26">
        <v>12</v>
      </c>
      <c r="H169" s="27"/>
      <c r="I169" s="27">
        <f t="shared" si="7"/>
        <v>0</v>
      </c>
    </row>
    <row r="170" spans="1:9" ht="25.5" x14ac:dyDescent="0.25">
      <c r="A170" s="26">
        <v>157</v>
      </c>
      <c r="B170" s="48" t="s">
        <v>347</v>
      </c>
      <c r="C170" s="23" t="s">
        <v>580</v>
      </c>
      <c r="D170" s="10"/>
      <c r="E170" s="10"/>
      <c r="F170" s="25" t="s">
        <v>19</v>
      </c>
      <c r="G170" s="26">
        <v>3</v>
      </c>
      <c r="H170" s="27"/>
      <c r="I170" s="27">
        <f t="shared" si="7"/>
        <v>0</v>
      </c>
    </row>
    <row r="171" spans="1:9" ht="25.5" x14ac:dyDescent="0.25">
      <c r="A171" s="26">
        <v>158</v>
      </c>
      <c r="B171" s="48" t="s">
        <v>345</v>
      </c>
      <c r="C171" s="23" t="s">
        <v>581</v>
      </c>
      <c r="D171" s="10"/>
      <c r="E171" s="10"/>
      <c r="F171" s="25" t="s">
        <v>19</v>
      </c>
      <c r="G171" s="26">
        <v>29</v>
      </c>
      <c r="H171" s="27"/>
      <c r="I171" s="27">
        <f t="shared" si="7"/>
        <v>0</v>
      </c>
    </row>
    <row r="172" spans="1:9" ht="25.5" x14ac:dyDescent="0.25">
      <c r="A172" s="26">
        <v>159</v>
      </c>
      <c r="B172" s="48" t="s">
        <v>346</v>
      </c>
      <c r="C172" s="23" t="s">
        <v>582</v>
      </c>
      <c r="D172" s="10"/>
      <c r="E172" s="10"/>
      <c r="F172" s="25" t="s">
        <v>19</v>
      </c>
      <c r="G172" s="26">
        <v>21</v>
      </c>
      <c r="H172" s="27"/>
      <c r="I172" s="27">
        <f t="shared" si="7"/>
        <v>0</v>
      </c>
    </row>
    <row r="173" spans="1:9" ht="38.25" x14ac:dyDescent="0.25">
      <c r="A173" s="26">
        <v>160</v>
      </c>
      <c r="B173" s="32" t="s">
        <v>348</v>
      </c>
      <c r="C173" s="23" t="s">
        <v>137</v>
      </c>
      <c r="D173" s="29"/>
      <c r="E173" s="28"/>
      <c r="F173" s="26" t="s">
        <v>18</v>
      </c>
      <c r="G173" s="26">
        <v>10</v>
      </c>
      <c r="H173" s="37"/>
      <c r="I173" s="27">
        <f t="shared" si="7"/>
        <v>0</v>
      </c>
    </row>
    <row r="174" spans="1:9" x14ac:dyDescent="0.25">
      <c r="A174" s="63" t="s">
        <v>131</v>
      </c>
      <c r="B174" s="38" t="s">
        <v>50</v>
      </c>
      <c r="C174" s="39"/>
      <c r="D174" s="40"/>
      <c r="E174" s="40"/>
      <c r="F174" s="40"/>
      <c r="G174" s="40"/>
      <c r="H174" s="40"/>
      <c r="I174" s="41"/>
    </row>
    <row r="175" spans="1:9" ht="51" x14ac:dyDescent="0.25">
      <c r="A175" s="21">
        <v>161</v>
      </c>
      <c r="B175" s="48" t="s">
        <v>587</v>
      </c>
      <c r="C175" s="11" t="s">
        <v>51</v>
      </c>
      <c r="D175" s="31"/>
      <c r="E175" s="13"/>
      <c r="F175" s="14" t="s">
        <v>19</v>
      </c>
      <c r="G175" s="21">
        <v>28</v>
      </c>
      <c r="H175" s="15"/>
      <c r="I175" s="16">
        <f t="shared" ref="I175:I192" si="9">H175*G175</f>
        <v>0</v>
      </c>
    </row>
    <row r="176" spans="1:9" x14ac:dyDescent="0.25">
      <c r="A176" s="21">
        <v>162</v>
      </c>
      <c r="B176" s="48" t="s">
        <v>349</v>
      </c>
      <c r="C176" s="11" t="s">
        <v>350</v>
      </c>
      <c r="D176" s="31"/>
      <c r="E176" s="13"/>
      <c r="F176" s="14" t="s">
        <v>19</v>
      </c>
      <c r="G176" s="21">
        <v>8</v>
      </c>
      <c r="H176" s="15"/>
      <c r="I176" s="16">
        <f t="shared" si="9"/>
        <v>0</v>
      </c>
    </row>
    <row r="177" spans="1:9" ht="38.25" x14ac:dyDescent="0.25">
      <c r="A177" s="21">
        <v>163</v>
      </c>
      <c r="B177" s="48" t="s">
        <v>586</v>
      </c>
      <c r="C177" s="11" t="s">
        <v>52</v>
      </c>
      <c r="D177" s="31"/>
      <c r="E177" s="13"/>
      <c r="F177" s="14" t="s">
        <v>18</v>
      </c>
      <c r="G177" s="21">
        <v>30</v>
      </c>
      <c r="H177" s="15"/>
      <c r="I177" s="16">
        <f t="shared" si="9"/>
        <v>0</v>
      </c>
    </row>
    <row r="178" spans="1:9" ht="25.5" x14ac:dyDescent="0.25">
      <c r="A178" s="21">
        <v>164</v>
      </c>
      <c r="B178" s="48" t="s">
        <v>585</v>
      </c>
      <c r="C178" s="11" t="s">
        <v>53</v>
      </c>
      <c r="D178" s="31"/>
      <c r="E178" s="13"/>
      <c r="F178" s="14" t="s">
        <v>19</v>
      </c>
      <c r="G178" s="21">
        <v>25</v>
      </c>
      <c r="H178" s="15"/>
      <c r="I178" s="16">
        <f t="shared" si="9"/>
        <v>0</v>
      </c>
    </row>
    <row r="179" spans="1:9" ht="40.5" customHeight="1" x14ac:dyDescent="0.25">
      <c r="A179" s="21">
        <v>165</v>
      </c>
      <c r="B179" s="48" t="s">
        <v>584</v>
      </c>
      <c r="C179" s="23" t="s">
        <v>583</v>
      </c>
      <c r="D179" s="29"/>
      <c r="E179" s="28"/>
      <c r="F179" s="25" t="s">
        <v>19</v>
      </c>
      <c r="G179" s="26">
        <v>40</v>
      </c>
      <c r="H179" s="27"/>
      <c r="I179" s="50">
        <f t="shared" si="9"/>
        <v>0</v>
      </c>
    </row>
    <row r="180" spans="1:9" ht="63.75" x14ac:dyDescent="0.25">
      <c r="A180" s="21">
        <v>166</v>
      </c>
      <c r="B180" s="32" t="s">
        <v>588</v>
      </c>
      <c r="C180" s="11" t="s">
        <v>589</v>
      </c>
      <c r="D180" s="31"/>
      <c r="E180" s="13"/>
      <c r="F180" s="14" t="s">
        <v>19</v>
      </c>
      <c r="G180" s="21">
        <v>31</v>
      </c>
      <c r="H180" s="15"/>
      <c r="I180" s="16">
        <f t="shared" si="9"/>
        <v>0</v>
      </c>
    </row>
    <row r="181" spans="1:9" ht="38.25" x14ac:dyDescent="0.25">
      <c r="A181" s="21">
        <v>167</v>
      </c>
      <c r="B181" s="48" t="s">
        <v>590</v>
      </c>
      <c r="C181" s="11" t="s">
        <v>54</v>
      </c>
      <c r="D181" s="31"/>
      <c r="E181" s="13"/>
      <c r="F181" s="14" t="s">
        <v>19</v>
      </c>
      <c r="G181" s="21">
        <v>5</v>
      </c>
      <c r="H181" s="15"/>
      <c r="I181" s="16">
        <f t="shared" si="9"/>
        <v>0</v>
      </c>
    </row>
    <row r="182" spans="1:9" ht="25.5" x14ac:dyDescent="0.25">
      <c r="A182" s="21">
        <v>168</v>
      </c>
      <c r="B182" s="48" t="s">
        <v>591</v>
      </c>
      <c r="C182" s="11" t="s">
        <v>55</v>
      </c>
      <c r="D182" s="31"/>
      <c r="E182" s="12"/>
      <c r="F182" s="14" t="s">
        <v>19</v>
      </c>
      <c r="G182" s="21">
        <v>4</v>
      </c>
      <c r="H182" s="15"/>
      <c r="I182" s="16">
        <f t="shared" si="9"/>
        <v>0</v>
      </c>
    </row>
    <row r="183" spans="1:9" ht="38.25" x14ac:dyDescent="0.25">
      <c r="A183" s="21">
        <v>169</v>
      </c>
      <c r="B183" s="48" t="s">
        <v>592</v>
      </c>
      <c r="C183" s="11" t="s">
        <v>595</v>
      </c>
      <c r="D183" s="31"/>
      <c r="E183" s="12"/>
      <c r="F183" s="14" t="s">
        <v>19</v>
      </c>
      <c r="G183" s="21">
        <v>2</v>
      </c>
      <c r="H183" s="15"/>
      <c r="I183" s="16">
        <f t="shared" si="9"/>
        <v>0</v>
      </c>
    </row>
    <row r="184" spans="1:9" ht="38.25" x14ac:dyDescent="0.25">
      <c r="A184" s="21">
        <v>170</v>
      </c>
      <c r="B184" s="48" t="s">
        <v>593</v>
      </c>
      <c r="C184" s="11" t="s">
        <v>596</v>
      </c>
      <c r="D184" s="31"/>
      <c r="E184" s="12"/>
      <c r="F184" s="14" t="s">
        <v>19</v>
      </c>
      <c r="G184" s="21">
        <v>3</v>
      </c>
      <c r="H184" s="15"/>
      <c r="I184" s="16">
        <f t="shared" si="9"/>
        <v>0</v>
      </c>
    </row>
    <row r="185" spans="1:9" ht="38.25" x14ac:dyDescent="0.25">
      <c r="A185" s="21">
        <v>171</v>
      </c>
      <c r="B185" s="48" t="s">
        <v>594</v>
      </c>
      <c r="C185" s="11" t="s">
        <v>597</v>
      </c>
      <c r="D185" s="31"/>
      <c r="E185" s="12"/>
      <c r="F185" s="14" t="s">
        <v>19</v>
      </c>
      <c r="G185" s="21">
        <v>2</v>
      </c>
      <c r="H185" s="15"/>
      <c r="I185" s="16">
        <f t="shared" si="9"/>
        <v>0</v>
      </c>
    </row>
    <row r="186" spans="1:9" ht="25.5" x14ac:dyDescent="0.25">
      <c r="A186" s="21">
        <v>172</v>
      </c>
      <c r="B186" s="48" t="s">
        <v>598</v>
      </c>
      <c r="C186" s="11" t="s">
        <v>56</v>
      </c>
      <c r="D186" s="31"/>
      <c r="E186" s="13"/>
      <c r="F186" s="14" t="s">
        <v>19</v>
      </c>
      <c r="G186" s="21">
        <v>6</v>
      </c>
      <c r="H186" s="15"/>
      <c r="I186" s="16">
        <f t="shared" si="9"/>
        <v>0</v>
      </c>
    </row>
    <row r="187" spans="1:9" ht="25.5" x14ac:dyDescent="0.25">
      <c r="A187" s="21">
        <v>173</v>
      </c>
      <c r="B187" s="48" t="s">
        <v>599</v>
      </c>
      <c r="C187" s="11" t="s">
        <v>57</v>
      </c>
      <c r="D187" s="31"/>
      <c r="E187" s="13"/>
      <c r="F187" s="14" t="s">
        <v>19</v>
      </c>
      <c r="G187" s="21">
        <v>1</v>
      </c>
      <c r="H187" s="15"/>
      <c r="I187" s="16">
        <f t="shared" si="9"/>
        <v>0</v>
      </c>
    </row>
    <row r="188" spans="1:9" ht="25.5" x14ac:dyDescent="0.25">
      <c r="A188" s="21">
        <v>174</v>
      </c>
      <c r="B188" s="48" t="s">
        <v>600</v>
      </c>
      <c r="C188" s="11" t="s">
        <v>58</v>
      </c>
      <c r="D188" s="31"/>
      <c r="E188" s="13"/>
      <c r="F188" s="14" t="s">
        <v>19</v>
      </c>
      <c r="G188" s="21">
        <v>14</v>
      </c>
      <c r="H188" s="15"/>
      <c r="I188" s="16">
        <f t="shared" si="9"/>
        <v>0</v>
      </c>
    </row>
    <row r="189" spans="1:9" ht="25.5" x14ac:dyDescent="0.25">
      <c r="A189" s="21">
        <v>175</v>
      </c>
      <c r="B189" s="48" t="s">
        <v>601</v>
      </c>
      <c r="C189" s="11" t="s">
        <v>59</v>
      </c>
      <c r="D189" s="31"/>
      <c r="E189" s="13"/>
      <c r="F189" s="14" t="s">
        <v>19</v>
      </c>
      <c r="G189" s="21">
        <v>31</v>
      </c>
      <c r="H189" s="15"/>
      <c r="I189" s="16">
        <f t="shared" si="9"/>
        <v>0</v>
      </c>
    </row>
    <row r="190" spans="1:9" ht="25.5" x14ac:dyDescent="0.25">
      <c r="A190" s="21">
        <v>176</v>
      </c>
      <c r="B190" s="48" t="s">
        <v>602</v>
      </c>
      <c r="C190" s="11" t="s">
        <v>60</v>
      </c>
      <c r="D190" s="31"/>
      <c r="E190" s="13"/>
      <c r="F190" s="14" t="s">
        <v>10</v>
      </c>
      <c r="G190" s="21">
        <v>20</v>
      </c>
      <c r="H190" s="15"/>
      <c r="I190" s="16">
        <f t="shared" si="9"/>
        <v>0</v>
      </c>
    </row>
    <row r="191" spans="1:9" ht="25.5" x14ac:dyDescent="0.25">
      <c r="A191" s="21">
        <v>177</v>
      </c>
      <c r="B191" s="48" t="s">
        <v>603</v>
      </c>
      <c r="C191" s="11" t="s">
        <v>61</v>
      </c>
      <c r="D191" s="31"/>
      <c r="E191" s="13"/>
      <c r="F191" s="14" t="s">
        <v>10</v>
      </c>
      <c r="G191" s="21">
        <v>24</v>
      </c>
      <c r="H191" s="15"/>
      <c r="I191" s="16">
        <f t="shared" si="9"/>
        <v>0</v>
      </c>
    </row>
    <row r="192" spans="1:9" ht="25.5" x14ac:dyDescent="0.25">
      <c r="A192" s="21">
        <v>178</v>
      </c>
      <c r="B192" s="48" t="s">
        <v>604</v>
      </c>
      <c r="C192" s="11" t="s">
        <v>605</v>
      </c>
      <c r="D192" s="31"/>
      <c r="E192" s="13"/>
      <c r="F192" s="14" t="s">
        <v>19</v>
      </c>
      <c r="G192" s="21">
        <v>2</v>
      </c>
      <c r="H192" s="15"/>
      <c r="I192" s="16">
        <f t="shared" si="9"/>
        <v>0</v>
      </c>
    </row>
    <row r="193" spans="1:9" ht="25.5" x14ac:dyDescent="0.25">
      <c r="A193" s="21">
        <v>179</v>
      </c>
      <c r="B193" s="48" t="s">
        <v>607</v>
      </c>
      <c r="C193" s="11" t="s">
        <v>606</v>
      </c>
      <c r="D193" s="31"/>
      <c r="E193" s="13"/>
      <c r="F193" s="14" t="s">
        <v>62</v>
      </c>
      <c r="G193" s="21">
        <v>2</v>
      </c>
      <c r="H193" s="15"/>
      <c r="I193" s="16">
        <f>H193*G193</f>
        <v>0</v>
      </c>
    </row>
    <row r="194" spans="1:9" ht="25.5" x14ac:dyDescent="0.25">
      <c r="A194" s="21">
        <v>180</v>
      </c>
      <c r="B194" s="48" t="s">
        <v>608</v>
      </c>
      <c r="C194" s="11" t="s">
        <v>150</v>
      </c>
      <c r="D194" s="31"/>
      <c r="E194" s="13"/>
      <c r="F194" s="14" t="s">
        <v>19</v>
      </c>
      <c r="G194" s="21">
        <v>2</v>
      </c>
      <c r="H194" s="15"/>
      <c r="I194" s="16">
        <f>H194*G194</f>
        <v>0</v>
      </c>
    </row>
    <row r="195" spans="1:9" ht="25.5" x14ac:dyDescent="0.25">
      <c r="A195" s="21">
        <v>181</v>
      </c>
      <c r="B195" s="48" t="s">
        <v>609</v>
      </c>
      <c r="C195" s="11" t="s">
        <v>63</v>
      </c>
      <c r="D195" s="31"/>
      <c r="E195" s="13"/>
      <c r="F195" s="14" t="s">
        <v>19</v>
      </c>
      <c r="G195" s="21">
        <v>5</v>
      </c>
      <c r="H195" s="15"/>
      <c r="I195" s="16">
        <f>H195*G195</f>
        <v>0</v>
      </c>
    </row>
    <row r="196" spans="1:9" ht="25.5" x14ac:dyDescent="0.25">
      <c r="A196" s="21">
        <v>182</v>
      </c>
      <c r="B196" s="48" t="s">
        <v>610</v>
      </c>
      <c r="C196" s="11" t="s">
        <v>64</v>
      </c>
      <c r="D196" s="31"/>
      <c r="E196" s="13"/>
      <c r="F196" s="14" t="s">
        <v>19</v>
      </c>
      <c r="G196" s="21">
        <v>3</v>
      </c>
      <c r="H196" s="15"/>
      <c r="I196" s="16">
        <f>H196*G196</f>
        <v>0</v>
      </c>
    </row>
    <row r="197" spans="1:9" ht="51" x14ac:dyDescent="0.25">
      <c r="A197" s="21">
        <v>183</v>
      </c>
      <c r="B197" s="48" t="s">
        <v>612</v>
      </c>
      <c r="C197" s="11" t="s">
        <v>611</v>
      </c>
      <c r="D197" s="31"/>
      <c r="E197" s="13"/>
      <c r="F197" s="14" t="s">
        <v>19</v>
      </c>
      <c r="G197" s="21">
        <v>2</v>
      </c>
      <c r="H197" s="15"/>
      <c r="I197" s="16">
        <f>H197*G197</f>
        <v>0</v>
      </c>
    </row>
    <row r="198" spans="1:9" x14ac:dyDescent="0.25">
      <c r="A198" s="63" t="s">
        <v>132</v>
      </c>
      <c r="B198" s="9" t="s">
        <v>65</v>
      </c>
      <c r="C198" s="19"/>
      <c r="D198" s="9"/>
      <c r="E198" s="9"/>
      <c r="F198" s="9"/>
      <c r="G198" s="9"/>
      <c r="H198" s="9"/>
      <c r="I198" s="22"/>
    </row>
    <row r="199" spans="1:9" ht="44.25" customHeight="1" x14ac:dyDescent="0.25">
      <c r="A199" s="21">
        <v>184</v>
      </c>
      <c r="B199" s="48" t="s">
        <v>354</v>
      </c>
      <c r="C199" s="42" t="s">
        <v>613</v>
      </c>
      <c r="D199" s="12"/>
      <c r="E199" s="12"/>
      <c r="F199" s="14" t="s">
        <v>19</v>
      </c>
      <c r="G199" s="21">
        <v>171</v>
      </c>
      <c r="H199" s="15"/>
      <c r="I199" s="16">
        <f t="shared" ref="I199:I222" si="10">H199*G199</f>
        <v>0</v>
      </c>
    </row>
    <row r="200" spans="1:9" ht="41.25" customHeight="1" x14ac:dyDescent="0.25">
      <c r="A200" s="21">
        <v>185</v>
      </c>
      <c r="B200" s="48" t="s">
        <v>355</v>
      </c>
      <c r="C200" s="42" t="s">
        <v>614</v>
      </c>
      <c r="D200" s="12"/>
      <c r="E200" s="12"/>
      <c r="F200" s="14" t="s">
        <v>19</v>
      </c>
      <c r="G200" s="21">
        <v>40</v>
      </c>
      <c r="H200" s="15"/>
      <c r="I200" s="16">
        <f t="shared" si="10"/>
        <v>0</v>
      </c>
    </row>
    <row r="201" spans="1:9" ht="42.75" customHeight="1" x14ac:dyDescent="0.25">
      <c r="A201" s="21">
        <v>186</v>
      </c>
      <c r="B201" s="48" t="s">
        <v>356</v>
      </c>
      <c r="C201" s="42" t="s">
        <v>615</v>
      </c>
      <c r="D201" s="12"/>
      <c r="E201" s="12"/>
      <c r="F201" s="14" t="s">
        <v>19</v>
      </c>
      <c r="G201" s="21">
        <v>38</v>
      </c>
      <c r="H201" s="15"/>
      <c r="I201" s="16">
        <f t="shared" si="10"/>
        <v>0</v>
      </c>
    </row>
    <row r="202" spans="1:9" ht="28.5" customHeight="1" x14ac:dyDescent="0.25">
      <c r="A202" s="21">
        <v>187</v>
      </c>
      <c r="B202" s="48" t="s">
        <v>357</v>
      </c>
      <c r="C202" s="42" t="s">
        <v>616</v>
      </c>
      <c r="D202" s="12"/>
      <c r="E202" s="12"/>
      <c r="F202" s="14" t="s">
        <v>19</v>
      </c>
      <c r="G202" s="21">
        <v>246</v>
      </c>
      <c r="H202" s="15"/>
      <c r="I202" s="16">
        <f t="shared" si="10"/>
        <v>0</v>
      </c>
    </row>
    <row r="203" spans="1:9" ht="25.5" x14ac:dyDescent="0.25">
      <c r="A203" s="21">
        <v>188</v>
      </c>
      <c r="B203" s="48" t="s">
        <v>358</v>
      </c>
      <c r="C203" s="42" t="s">
        <v>617</v>
      </c>
      <c r="D203" s="12"/>
      <c r="E203" s="12"/>
      <c r="F203" s="14" t="s">
        <v>19</v>
      </c>
      <c r="G203" s="21">
        <v>26</v>
      </c>
      <c r="H203" s="15"/>
      <c r="I203" s="16">
        <f t="shared" si="10"/>
        <v>0</v>
      </c>
    </row>
    <row r="204" spans="1:9" ht="25.5" x14ac:dyDescent="0.25">
      <c r="A204" s="21">
        <v>189</v>
      </c>
      <c r="B204" s="48" t="s">
        <v>359</v>
      </c>
      <c r="C204" s="42" t="s">
        <v>618</v>
      </c>
      <c r="D204" s="12"/>
      <c r="E204" s="12"/>
      <c r="F204" s="14" t="s">
        <v>19</v>
      </c>
      <c r="G204" s="21">
        <v>12</v>
      </c>
      <c r="H204" s="15"/>
      <c r="I204" s="16">
        <f t="shared" si="10"/>
        <v>0</v>
      </c>
    </row>
    <row r="205" spans="1:9" ht="51" x14ac:dyDescent="0.25">
      <c r="A205" s="21">
        <v>190</v>
      </c>
      <c r="B205" s="48" t="s">
        <v>360</v>
      </c>
      <c r="C205" s="42" t="s">
        <v>619</v>
      </c>
      <c r="D205" s="12"/>
      <c r="E205" s="12"/>
      <c r="F205" s="14" t="s">
        <v>19</v>
      </c>
      <c r="G205" s="21">
        <v>25</v>
      </c>
      <c r="H205" s="15"/>
      <c r="I205" s="16">
        <f t="shared" si="10"/>
        <v>0</v>
      </c>
    </row>
    <row r="206" spans="1:9" ht="51" x14ac:dyDescent="0.25">
      <c r="A206" s="21">
        <v>191</v>
      </c>
      <c r="B206" s="48" t="s">
        <v>361</v>
      </c>
      <c r="C206" s="42" t="s">
        <v>620</v>
      </c>
      <c r="D206" s="12"/>
      <c r="E206" s="12"/>
      <c r="F206" s="14" t="s">
        <v>19</v>
      </c>
      <c r="G206" s="21">
        <v>18</v>
      </c>
      <c r="H206" s="15"/>
      <c r="I206" s="16">
        <f t="shared" si="10"/>
        <v>0</v>
      </c>
    </row>
    <row r="207" spans="1:9" ht="51" x14ac:dyDescent="0.25">
      <c r="A207" s="21">
        <v>192</v>
      </c>
      <c r="B207" s="48" t="s">
        <v>362</v>
      </c>
      <c r="C207" s="42" t="s">
        <v>621</v>
      </c>
      <c r="D207" s="12"/>
      <c r="E207" s="12"/>
      <c r="F207" s="14" t="s">
        <v>19</v>
      </c>
      <c r="G207" s="21">
        <v>73</v>
      </c>
      <c r="H207" s="15"/>
      <c r="I207" s="16">
        <f t="shared" si="10"/>
        <v>0</v>
      </c>
    </row>
    <row r="208" spans="1:9" ht="38.25" x14ac:dyDescent="0.25">
      <c r="A208" s="21">
        <v>193</v>
      </c>
      <c r="B208" s="48" t="s">
        <v>633</v>
      </c>
      <c r="C208" s="42" t="s">
        <v>622</v>
      </c>
      <c r="D208" s="12"/>
      <c r="E208" s="12"/>
      <c r="F208" s="14" t="s">
        <v>19</v>
      </c>
      <c r="G208" s="21">
        <v>17</v>
      </c>
      <c r="H208" s="15"/>
      <c r="I208" s="16">
        <f t="shared" si="10"/>
        <v>0</v>
      </c>
    </row>
    <row r="209" spans="1:9" ht="38.25" x14ac:dyDescent="0.25">
      <c r="A209" s="21">
        <v>194</v>
      </c>
      <c r="B209" s="48" t="s">
        <v>634</v>
      </c>
      <c r="C209" s="42" t="s">
        <v>623</v>
      </c>
      <c r="D209" s="12"/>
      <c r="E209" s="12"/>
      <c r="F209" s="14" t="s">
        <v>19</v>
      </c>
      <c r="G209" s="21">
        <v>5</v>
      </c>
      <c r="H209" s="15"/>
      <c r="I209" s="16">
        <f t="shared" si="10"/>
        <v>0</v>
      </c>
    </row>
    <row r="210" spans="1:9" ht="38.25" x14ac:dyDescent="0.25">
      <c r="A210" s="21">
        <v>195</v>
      </c>
      <c r="B210" s="48" t="s">
        <v>635</v>
      </c>
      <c r="C210" s="42" t="s">
        <v>624</v>
      </c>
      <c r="D210" s="12"/>
      <c r="E210" s="12"/>
      <c r="F210" s="14" t="s">
        <v>19</v>
      </c>
      <c r="G210" s="21">
        <v>3</v>
      </c>
      <c r="H210" s="15"/>
      <c r="I210" s="16">
        <f t="shared" si="10"/>
        <v>0</v>
      </c>
    </row>
    <row r="211" spans="1:9" ht="38.25" x14ac:dyDescent="0.25">
      <c r="A211" s="21">
        <v>196</v>
      </c>
      <c r="B211" s="48" t="s">
        <v>636</v>
      </c>
      <c r="C211" s="42" t="s">
        <v>625</v>
      </c>
      <c r="D211" s="12"/>
      <c r="E211" s="12"/>
      <c r="F211" s="14" t="s">
        <v>19</v>
      </c>
      <c r="G211" s="21">
        <v>26</v>
      </c>
      <c r="H211" s="15"/>
      <c r="I211" s="16">
        <f t="shared" si="10"/>
        <v>0</v>
      </c>
    </row>
    <row r="212" spans="1:9" ht="38.25" x14ac:dyDescent="0.25">
      <c r="A212" s="21">
        <v>197</v>
      </c>
      <c r="B212" s="48" t="s">
        <v>363</v>
      </c>
      <c r="C212" s="42" t="s">
        <v>66</v>
      </c>
      <c r="D212" s="12"/>
      <c r="E212" s="13"/>
      <c r="F212" s="14" t="s">
        <v>19</v>
      </c>
      <c r="G212" s="21">
        <v>20</v>
      </c>
      <c r="H212" s="15"/>
      <c r="I212" s="16">
        <f t="shared" si="10"/>
        <v>0</v>
      </c>
    </row>
    <row r="213" spans="1:9" ht="38.25" x14ac:dyDescent="0.25">
      <c r="A213" s="21">
        <v>198</v>
      </c>
      <c r="B213" s="48" t="s">
        <v>483</v>
      </c>
      <c r="C213" s="30" t="s">
        <v>67</v>
      </c>
      <c r="D213" s="12"/>
      <c r="E213" s="13"/>
      <c r="F213" s="14" t="s">
        <v>19</v>
      </c>
      <c r="G213" s="14">
        <v>3</v>
      </c>
      <c r="H213" s="15"/>
      <c r="I213" s="16">
        <f t="shared" si="10"/>
        <v>0</v>
      </c>
    </row>
    <row r="214" spans="1:9" ht="76.5" x14ac:dyDescent="0.25">
      <c r="A214" s="21">
        <v>199</v>
      </c>
      <c r="B214" s="48" t="s">
        <v>364</v>
      </c>
      <c r="C214" s="42" t="s">
        <v>68</v>
      </c>
      <c r="D214" s="12"/>
      <c r="E214" s="13"/>
      <c r="F214" s="14" t="s">
        <v>10</v>
      </c>
      <c r="G214" s="21">
        <v>42</v>
      </c>
      <c r="H214" s="15"/>
      <c r="I214" s="16">
        <f t="shared" si="10"/>
        <v>0</v>
      </c>
    </row>
    <row r="215" spans="1:9" ht="63.75" x14ac:dyDescent="0.25">
      <c r="A215" s="21">
        <v>200</v>
      </c>
      <c r="B215" s="48" t="s">
        <v>365</v>
      </c>
      <c r="C215" s="42" t="s">
        <v>69</v>
      </c>
      <c r="D215" s="12"/>
      <c r="E215" s="13"/>
      <c r="F215" s="14" t="s">
        <v>19</v>
      </c>
      <c r="G215" s="21">
        <v>9</v>
      </c>
      <c r="H215" s="15"/>
      <c r="I215" s="16">
        <f t="shared" si="10"/>
        <v>0</v>
      </c>
    </row>
    <row r="216" spans="1:9" ht="25.5" x14ac:dyDescent="0.25">
      <c r="A216" s="21">
        <v>201</v>
      </c>
      <c r="B216" s="48" t="s">
        <v>366</v>
      </c>
      <c r="C216" s="42" t="s">
        <v>149</v>
      </c>
      <c r="D216" s="12"/>
      <c r="E216" s="13"/>
      <c r="F216" s="14" t="s">
        <v>19</v>
      </c>
      <c r="G216" s="21">
        <v>103</v>
      </c>
      <c r="H216" s="15"/>
      <c r="I216" s="16">
        <f t="shared" si="10"/>
        <v>0</v>
      </c>
    </row>
    <row r="217" spans="1:9" ht="25.5" x14ac:dyDescent="0.25">
      <c r="A217" s="21">
        <v>202</v>
      </c>
      <c r="B217" s="48" t="s">
        <v>367</v>
      </c>
      <c r="C217" s="42" t="s">
        <v>70</v>
      </c>
      <c r="D217" s="12"/>
      <c r="E217" s="13"/>
      <c r="F217" s="14" t="s">
        <v>19</v>
      </c>
      <c r="G217" s="21">
        <v>51</v>
      </c>
      <c r="H217" s="15"/>
      <c r="I217" s="16">
        <f t="shared" si="10"/>
        <v>0</v>
      </c>
    </row>
    <row r="218" spans="1:9" ht="25.5" x14ac:dyDescent="0.25">
      <c r="A218" s="21">
        <v>203</v>
      </c>
      <c r="B218" s="48" t="s">
        <v>368</v>
      </c>
      <c r="C218" s="42" t="s">
        <v>71</v>
      </c>
      <c r="D218" s="12"/>
      <c r="E218" s="13"/>
      <c r="F218" s="14" t="s">
        <v>19</v>
      </c>
      <c r="G218" s="21">
        <v>22</v>
      </c>
      <c r="H218" s="15"/>
      <c r="I218" s="16">
        <f t="shared" si="10"/>
        <v>0</v>
      </c>
    </row>
    <row r="219" spans="1:9" ht="25.5" x14ac:dyDescent="0.25">
      <c r="A219" s="21">
        <v>204</v>
      </c>
      <c r="B219" s="48" t="s">
        <v>369</v>
      </c>
      <c r="C219" s="42" t="s">
        <v>72</v>
      </c>
      <c r="D219" s="12"/>
      <c r="E219" s="13"/>
      <c r="F219" s="14" t="s">
        <v>19</v>
      </c>
      <c r="G219" s="21">
        <v>55</v>
      </c>
      <c r="H219" s="15"/>
      <c r="I219" s="16">
        <f t="shared" si="10"/>
        <v>0</v>
      </c>
    </row>
    <row r="220" spans="1:9" ht="25.5" x14ac:dyDescent="0.25">
      <c r="A220" s="21">
        <v>205</v>
      </c>
      <c r="B220" s="48" t="s">
        <v>370</v>
      </c>
      <c r="C220" s="42" t="s">
        <v>73</v>
      </c>
      <c r="D220" s="12"/>
      <c r="E220" s="12"/>
      <c r="F220" s="14" t="s">
        <v>19</v>
      </c>
      <c r="G220" s="21">
        <v>53</v>
      </c>
      <c r="H220" s="15"/>
      <c r="I220" s="16">
        <f t="shared" si="10"/>
        <v>0</v>
      </c>
    </row>
    <row r="221" spans="1:9" ht="25.5" x14ac:dyDescent="0.25">
      <c r="A221" s="21">
        <v>206</v>
      </c>
      <c r="B221" s="48" t="s">
        <v>371</v>
      </c>
      <c r="C221" s="42" t="s">
        <v>626</v>
      </c>
      <c r="D221" s="12"/>
      <c r="E221" s="13"/>
      <c r="F221" s="14" t="s">
        <v>19</v>
      </c>
      <c r="G221" s="21">
        <v>35</v>
      </c>
      <c r="H221" s="15"/>
      <c r="I221" s="16">
        <f t="shared" si="10"/>
        <v>0</v>
      </c>
    </row>
    <row r="222" spans="1:9" ht="25.5" x14ac:dyDescent="0.25">
      <c r="A222" s="21">
        <v>207</v>
      </c>
      <c r="B222" s="48" t="s">
        <v>372</v>
      </c>
      <c r="C222" s="42" t="s">
        <v>162</v>
      </c>
      <c r="D222" s="12"/>
      <c r="E222" s="12"/>
      <c r="F222" s="14" t="s">
        <v>19</v>
      </c>
      <c r="G222" s="21">
        <v>6</v>
      </c>
      <c r="H222" s="15"/>
      <c r="I222" s="16">
        <f t="shared" si="10"/>
        <v>0</v>
      </c>
    </row>
    <row r="223" spans="1:9" ht="51" x14ac:dyDescent="0.25">
      <c r="A223" s="21">
        <v>208</v>
      </c>
      <c r="B223" s="48" t="s">
        <v>373</v>
      </c>
      <c r="C223" s="42" t="s">
        <v>74</v>
      </c>
      <c r="D223" s="12"/>
      <c r="E223" s="12"/>
      <c r="F223" s="14" t="s">
        <v>19</v>
      </c>
      <c r="G223" s="21">
        <v>24</v>
      </c>
      <c r="H223" s="15"/>
      <c r="I223" s="16">
        <f t="shared" ref="I223:I247" si="11">H223*G223</f>
        <v>0</v>
      </c>
    </row>
    <row r="224" spans="1:9" ht="51" x14ac:dyDescent="0.25">
      <c r="A224" s="21">
        <v>209</v>
      </c>
      <c r="B224" s="48" t="s">
        <v>374</v>
      </c>
      <c r="C224" s="42" t="s">
        <v>74</v>
      </c>
      <c r="D224" s="12"/>
      <c r="E224" s="12"/>
      <c r="F224" s="14" t="s">
        <v>19</v>
      </c>
      <c r="G224" s="21">
        <v>14</v>
      </c>
      <c r="H224" s="15"/>
      <c r="I224" s="16">
        <f t="shared" si="11"/>
        <v>0</v>
      </c>
    </row>
    <row r="225" spans="1:9" ht="51" x14ac:dyDescent="0.25">
      <c r="A225" s="21">
        <v>210</v>
      </c>
      <c r="B225" s="48" t="s">
        <v>375</v>
      </c>
      <c r="C225" s="42" t="s">
        <v>74</v>
      </c>
      <c r="D225" s="12"/>
      <c r="E225" s="12"/>
      <c r="F225" s="14" t="s">
        <v>19</v>
      </c>
      <c r="G225" s="21">
        <v>28</v>
      </c>
      <c r="H225" s="15"/>
      <c r="I225" s="16">
        <f t="shared" si="11"/>
        <v>0</v>
      </c>
    </row>
    <row r="226" spans="1:9" ht="51" x14ac:dyDescent="0.25">
      <c r="A226" s="21">
        <v>211</v>
      </c>
      <c r="B226" s="48" t="s">
        <v>376</v>
      </c>
      <c r="C226" s="42" t="s">
        <v>75</v>
      </c>
      <c r="D226" s="12"/>
      <c r="E226" s="12"/>
      <c r="F226" s="14" t="s">
        <v>19</v>
      </c>
      <c r="G226" s="21">
        <v>24</v>
      </c>
      <c r="H226" s="15"/>
      <c r="I226" s="16">
        <f t="shared" si="11"/>
        <v>0</v>
      </c>
    </row>
    <row r="227" spans="1:9" ht="51" x14ac:dyDescent="0.25">
      <c r="A227" s="21">
        <v>212</v>
      </c>
      <c r="B227" s="48" t="s">
        <v>377</v>
      </c>
      <c r="C227" s="42" t="s">
        <v>75</v>
      </c>
      <c r="D227" s="12"/>
      <c r="E227" s="12"/>
      <c r="F227" s="14" t="s">
        <v>19</v>
      </c>
      <c r="G227" s="21">
        <v>2</v>
      </c>
      <c r="H227" s="15"/>
      <c r="I227" s="16">
        <f t="shared" si="11"/>
        <v>0</v>
      </c>
    </row>
    <row r="228" spans="1:9" ht="51" x14ac:dyDescent="0.25">
      <c r="A228" s="21">
        <v>213</v>
      </c>
      <c r="B228" s="48" t="s">
        <v>378</v>
      </c>
      <c r="C228" s="42" t="s">
        <v>75</v>
      </c>
      <c r="D228" s="12"/>
      <c r="E228" s="12"/>
      <c r="F228" s="14" t="s">
        <v>19</v>
      </c>
      <c r="G228" s="21">
        <v>2</v>
      </c>
      <c r="H228" s="15"/>
      <c r="I228" s="16">
        <f t="shared" si="11"/>
        <v>0</v>
      </c>
    </row>
    <row r="229" spans="1:9" ht="51" x14ac:dyDescent="0.25">
      <c r="A229" s="21">
        <v>214</v>
      </c>
      <c r="B229" s="48" t="s">
        <v>379</v>
      </c>
      <c r="C229" s="42" t="s">
        <v>75</v>
      </c>
      <c r="D229" s="12"/>
      <c r="E229" s="12"/>
      <c r="F229" s="14" t="s">
        <v>19</v>
      </c>
      <c r="G229" s="21">
        <v>6</v>
      </c>
      <c r="H229" s="15"/>
      <c r="I229" s="16">
        <f t="shared" si="11"/>
        <v>0</v>
      </c>
    </row>
    <row r="230" spans="1:9" ht="51" x14ac:dyDescent="0.25">
      <c r="A230" s="21">
        <v>215</v>
      </c>
      <c r="B230" s="48" t="s">
        <v>380</v>
      </c>
      <c r="C230" s="42" t="s">
        <v>76</v>
      </c>
      <c r="D230" s="12"/>
      <c r="E230" s="12"/>
      <c r="F230" s="14" t="s">
        <v>19</v>
      </c>
      <c r="G230" s="21">
        <v>2</v>
      </c>
      <c r="H230" s="15"/>
      <c r="I230" s="16">
        <f t="shared" si="11"/>
        <v>0</v>
      </c>
    </row>
    <row r="231" spans="1:9" ht="51" x14ac:dyDescent="0.25">
      <c r="A231" s="21">
        <v>216</v>
      </c>
      <c r="B231" s="48" t="s">
        <v>381</v>
      </c>
      <c r="C231" s="42" t="s">
        <v>77</v>
      </c>
      <c r="D231" s="12"/>
      <c r="E231" s="12"/>
      <c r="F231" s="14" t="s">
        <v>19</v>
      </c>
      <c r="G231" s="21">
        <v>10</v>
      </c>
      <c r="H231" s="15"/>
      <c r="I231" s="16">
        <f t="shared" si="11"/>
        <v>0</v>
      </c>
    </row>
    <row r="232" spans="1:9" ht="51" x14ac:dyDescent="0.25">
      <c r="A232" s="21">
        <v>217</v>
      </c>
      <c r="B232" s="48" t="s">
        <v>382</v>
      </c>
      <c r="C232" s="42" t="s">
        <v>77</v>
      </c>
      <c r="D232" s="12"/>
      <c r="E232" s="12"/>
      <c r="F232" s="14" t="s">
        <v>19</v>
      </c>
      <c r="G232" s="21">
        <v>22</v>
      </c>
      <c r="H232" s="15"/>
      <c r="I232" s="16">
        <f t="shared" si="11"/>
        <v>0</v>
      </c>
    </row>
    <row r="233" spans="1:9" ht="51" x14ac:dyDescent="0.25">
      <c r="A233" s="21">
        <v>218</v>
      </c>
      <c r="B233" s="48" t="s">
        <v>383</v>
      </c>
      <c r="C233" s="42" t="s">
        <v>77</v>
      </c>
      <c r="D233" s="12"/>
      <c r="E233" s="12"/>
      <c r="F233" s="14" t="s">
        <v>19</v>
      </c>
      <c r="G233" s="21">
        <v>11</v>
      </c>
      <c r="H233" s="15"/>
      <c r="I233" s="16">
        <f t="shared" si="11"/>
        <v>0</v>
      </c>
    </row>
    <row r="234" spans="1:9" ht="63.75" x14ac:dyDescent="0.25">
      <c r="A234" s="21">
        <v>219</v>
      </c>
      <c r="B234" s="48" t="s">
        <v>384</v>
      </c>
      <c r="C234" s="43" t="s">
        <v>627</v>
      </c>
      <c r="D234" s="12"/>
      <c r="E234" s="13"/>
      <c r="F234" s="14" t="s">
        <v>19</v>
      </c>
      <c r="G234" s="21">
        <v>15</v>
      </c>
      <c r="H234" s="15"/>
      <c r="I234" s="16">
        <f t="shared" si="11"/>
        <v>0</v>
      </c>
    </row>
    <row r="235" spans="1:9" ht="63.75" x14ac:dyDescent="0.25">
      <c r="A235" s="21">
        <v>220</v>
      </c>
      <c r="B235" s="48" t="s">
        <v>385</v>
      </c>
      <c r="C235" s="43" t="s">
        <v>628</v>
      </c>
      <c r="D235" s="12"/>
      <c r="E235" s="13"/>
      <c r="F235" s="14" t="s">
        <v>19</v>
      </c>
      <c r="G235" s="21">
        <v>5</v>
      </c>
      <c r="H235" s="15"/>
      <c r="I235" s="16">
        <f t="shared" si="11"/>
        <v>0</v>
      </c>
    </row>
    <row r="236" spans="1:9" ht="51" x14ac:dyDescent="0.25">
      <c r="A236" s="21">
        <v>221</v>
      </c>
      <c r="B236" s="48" t="s">
        <v>629</v>
      </c>
      <c r="C236" s="43" t="s">
        <v>630</v>
      </c>
      <c r="D236" s="12"/>
      <c r="E236" s="13"/>
      <c r="F236" s="14" t="s">
        <v>19</v>
      </c>
      <c r="G236" s="21">
        <v>13</v>
      </c>
      <c r="H236" s="15"/>
      <c r="I236" s="16">
        <f t="shared" si="11"/>
        <v>0</v>
      </c>
    </row>
    <row r="237" spans="1:9" ht="51" x14ac:dyDescent="0.25">
      <c r="A237" s="21">
        <v>222</v>
      </c>
      <c r="B237" s="48" t="s">
        <v>386</v>
      </c>
      <c r="C237" s="42" t="s">
        <v>78</v>
      </c>
      <c r="D237" s="12"/>
      <c r="E237" s="12"/>
      <c r="F237" s="14" t="s">
        <v>19</v>
      </c>
      <c r="G237" s="21">
        <v>125</v>
      </c>
      <c r="H237" s="15"/>
      <c r="I237" s="16">
        <f t="shared" si="11"/>
        <v>0</v>
      </c>
    </row>
    <row r="238" spans="1:9" ht="51" x14ac:dyDescent="0.25">
      <c r="A238" s="21">
        <v>223</v>
      </c>
      <c r="B238" s="48" t="s">
        <v>387</v>
      </c>
      <c r="C238" s="42" t="s">
        <v>78</v>
      </c>
      <c r="D238" s="12"/>
      <c r="E238" s="12"/>
      <c r="F238" s="14" t="s">
        <v>19</v>
      </c>
      <c r="G238" s="21">
        <v>205</v>
      </c>
      <c r="H238" s="15"/>
      <c r="I238" s="16">
        <f t="shared" si="11"/>
        <v>0</v>
      </c>
    </row>
    <row r="239" spans="1:9" ht="51" x14ac:dyDescent="0.25">
      <c r="A239" s="21">
        <v>224</v>
      </c>
      <c r="B239" s="48" t="s">
        <v>388</v>
      </c>
      <c r="C239" s="42" t="s">
        <v>78</v>
      </c>
      <c r="D239" s="12"/>
      <c r="E239" s="12"/>
      <c r="F239" s="14" t="s">
        <v>19</v>
      </c>
      <c r="G239" s="21">
        <v>105</v>
      </c>
      <c r="H239" s="15"/>
      <c r="I239" s="16">
        <f t="shared" si="11"/>
        <v>0</v>
      </c>
    </row>
    <row r="240" spans="1:9" ht="51" x14ac:dyDescent="0.25">
      <c r="A240" s="21">
        <v>225</v>
      </c>
      <c r="B240" s="48" t="s">
        <v>389</v>
      </c>
      <c r="C240" s="42" t="s">
        <v>78</v>
      </c>
      <c r="D240" s="12"/>
      <c r="E240" s="12"/>
      <c r="F240" s="14" t="s">
        <v>19</v>
      </c>
      <c r="G240" s="21">
        <v>43</v>
      </c>
      <c r="H240" s="15"/>
      <c r="I240" s="16">
        <f t="shared" si="11"/>
        <v>0</v>
      </c>
    </row>
    <row r="241" spans="1:9" ht="38.25" x14ac:dyDescent="0.25">
      <c r="A241" s="21">
        <v>226</v>
      </c>
      <c r="B241" s="48" t="s">
        <v>390</v>
      </c>
      <c r="C241" s="42" t="s">
        <v>79</v>
      </c>
      <c r="D241" s="12"/>
      <c r="E241" s="12"/>
      <c r="F241" s="14" t="s">
        <v>19</v>
      </c>
      <c r="G241" s="21">
        <v>26</v>
      </c>
      <c r="H241" s="44"/>
      <c r="I241" s="16">
        <f t="shared" si="11"/>
        <v>0</v>
      </c>
    </row>
    <row r="242" spans="1:9" ht="38.25" x14ac:dyDescent="0.25">
      <c r="A242" s="21">
        <v>227</v>
      </c>
      <c r="B242" s="48" t="s">
        <v>391</v>
      </c>
      <c r="C242" s="42" t="s">
        <v>79</v>
      </c>
      <c r="D242" s="12"/>
      <c r="E242" s="12"/>
      <c r="F242" s="14" t="s">
        <v>19</v>
      </c>
      <c r="G242" s="21">
        <v>55</v>
      </c>
      <c r="H242" s="44"/>
      <c r="I242" s="16">
        <f t="shared" si="11"/>
        <v>0</v>
      </c>
    </row>
    <row r="243" spans="1:9" ht="38.25" x14ac:dyDescent="0.25">
      <c r="A243" s="21">
        <v>228</v>
      </c>
      <c r="B243" s="48" t="s">
        <v>392</v>
      </c>
      <c r="C243" s="42" t="s">
        <v>79</v>
      </c>
      <c r="D243" s="12"/>
      <c r="E243" s="12"/>
      <c r="F243" s="14" t="s">
        <v>19</v>
      </c>
      <c r="G243" s="21">
        <v>11</v>
      </c>
      <c r="H243" s="44"/>
      <c r="I243" s="16">
        <f t="shared" si="11"/>
        <v>0</v>
      </c>
    </row>
    <row r="244" spans="1:9" ht="38.25" x14ac:dyDescent="0.25">
      <c r="A244" s="21">
        <v>229</v>
      </c>
      <c r="B244" s="48" t="s">
        <v>393</v>
      </c>
      <c r="C244" s="42" t="s">
        <v>79</v>
      </c>
      <c r="D244" s="12"/>
      <c r="E244" s="12"/>
      <c r="F244" s="14" t="s">
        <v>19</v>
      </c>
      <c r="G244" s="21">
        <v>11</v>
      </c>
      <c r="H244" s="44"/>
      <c r="I244" s="16">
        <f t="shared" si="11"/>
        <v>0</v>
      </c>
    </row>
    <row r="245" spans="1:9" ht="38.25" x14ac:dyDescent="0.25">
      <c r="A245" s="21">
        <v>230</v>
      </c>
      <c r="B245" s="48" t="s">
        <v>394</v>
      </c>
      <c r="C245" s="42" t="s">
        <v>79</v>
      </c>
      <c r="D245" s="12"/>
      <c r="E245" s="12"/>
      <c r="F245" s="14" t="s">
        <v>19</v>
      </c>
      <c r="G245" s="21">
        <v>13</v>
      </c>
      <c r="H245" s="44"/>
      <c r="I245" s="16">
        <f t="shared" si="11"/>
        <v>0</v>
      </c>
    </row>
    <row r="246" spans="1:9" ht="38.25" x14ac:dyDescent="0.25">
      <c r="A246" s="21">
        <v>231</v>
      </c>
      <c r="B246" s="48" t="s">
        <v>395</v>
      </c>
      <c r="C246" s="42" t="s">
        <v>79</v>
      </c>
      <c r="D246" s="12"/>
      <c r="E246" s="12"/>
      <c r="F246" s="14" t="s">
        <v>19</v>
      </c>
      <c r="G246" s="21">
        <v>22</v>
      </c>
      <c r="H246" s="44"/>
      <c r="I246" s="16">
        <f t="shared" si="11"/>
        <v>0</v>
      </c>
    </row>
    <row r="247" spans="1:9" s="3" customFormat="1" ht="51" x14ac:dyDescent="0.25">
      <c r="A247" s="21">
        <v>232</v>
      </c>
      <c r="B247" s="48" t="s">
        <v>500</v>
      </c>
      <c r="C247" s="43" t="s">
        <v>396</v>
      </c>
      <c r="D247" s="10"/>
      <c r="E247" s="10"/>
      <c r="F247" s="25" t="s">
        <v>19</v>
      </c>
      <c r="G247" s="26">
        <v>5</v>
      </c>
      <c r="H247" s="36"/>
      <c r="I247" s="16">
        <f t="shared" si="11"/>
        <v>0</v>
      </c>
    </row>
    <row r="248" spans="1:9" ht="51" x14ac:dyDescent="0.25">
      <c r="A248" s="21">
        <v>233</v>
      </c>
      <c r="B248" s="48" t="s">
        <v>501</v>
      </c>
      <c r="C248" s="43" t="s">
        <v>80</v>
      </c>
      <c r="D248" s="10"/>
      <c r="E248" s="28"/>
      <c r="F248" s="25" t="s">
        <v>18</v>
      </c>
      <c r="G248" s="26">
        <v>2</v>
      </c>
      <c r="H248" s="27"/>
      <c r="I248" s="50">
        <f>H248*G248</f>
        <v>0</v>
      </c>
    </row>
    <row r="249" spans="1:9" ht="25.5" x14ac:dyDescent="0.25">
      <c r="A249" s="21">
        <v>234</v>
      </c>
      <c r="B249" s="48" t="s">
        <v>631</v>
      </c>
      <c r="C249" s="42" t="s">
        <v>81</v>
      </c>
      <c r="D249" s="12"/>
      <c r="E249" s="13"/>
      <c r="F249" s="14" t="s">
        <v>19</v>
      </c>
      <c r="G249" s="21">
        <v>17</v>
      </c>
      <c r="H249" s="15"/>
      <c r="I249" s="16">
        <f>H249*G249</f>
        <v>0</v>
      </c>
    </row>
    <row r="250" spans="1:9" ht="25.5" x14ac:dyDescent="0.25">
      <c r="A250" s="21">
        <v>235</v>
      </c>
      <c r="B250" s="48" t="s">
        <v>632</v>
      </c>
      <c r="C250" s="42" t="s">
        <v>82</v>
      </c>
      <c r="D250" s="12"/>
      <c r="E250" s="13"/>
      <c r="F250" s="14" t="s">
        <v>19</v>
      </c>
      <c r="G250" s="21">
        <v>14</v>
      </c>
      <c r="H250" s="15"/>
      <c r="I250" s="16">
        <f>H250*G250</f>
        <v>0</v>
      </c>
    </row>
    <row r="251" spans="1:9" x14ac:dyDescent="0.25">
      <c r="A251" s="65" t="s">
        <v>135</v>
      </c>
      <c r="B251" s="19" t="s">
        <v>83</v>
      </c>
      <c r="C251" s="8"/>
      <c r="D251" s="9"/>
      <c r="E251" s="9"/>
      <c r="F251" s="9"/>
      <c r="G251" s="9"/>
      <c r="H251" s="9"/>
      <c r="I251" s="22"/>
    </row>
    <row r="252" spans="1:9" ht="53.25" customHeight="1" x14ac:dyDescent="0.25">
      <c r="A252" s="21">
        <v>236</v>
      </c>
      <c r="B252" s="48" t="s">
        <v>397</v>
      </c>
      <c r="C252" s="11" t="s">
        <v>84</v>
      </c>
      <c r="D252" s="12"/>
      <c r="E252" s="13"/>
      <c r="F252" s="14" t="s">
        <v>19</v>
      </c>
      <c r="G252" s="21">
        <v>4</v>
      </c>
      <c r="H252" s="45"/>
      <c r="I252" s="16">
        <f t="shared" ref="I252:I259" si="12">H252*G252</f>
        <v>0</v>
      </c>
    </row>
    <row r="253" spans="1:9" ht="51.75" customHeight="1" x14ac:dyDescent="0.25">
      <c r="A253" s="21">
        <v>237</v>
      </c>
      <c r="B253" s="48" t="s">
        <v>398</v>
      </c>
      <c r="C253" s="11" t="s">
        <v>85</v>
      </c>
      <c r="D253" s="12"/>
      <c r="E253" s="13"/>
      <c r="F253" s="14" t="s">
        <v>19</v>
      </c>
      <c r="G253" s="21">
        <v>2</v>
      </c>
      <c r="H253" s="45"/>
      <c r="I253" s="16">
        <f t="shared" si="12"/>
        <v>0</v>
      </c>
    </row>
    <row r="254" spans="1:9" ht="28.5" customHeight="1" x14ac:dyDescent="0.25">
      <c r="A254" s="21">
        <v>238</v>
      </c>
      <c r="B254" s="48" t="s">
        <v>403</v>
      </c>
      <c r="C254" s="11" t="s">
        <v>153</v>
      </c>
      <c r="D254" s="12"/>
      <c r="E254" s="13"/>
      <c r="F254" s="14" t="s">
        <v>19</v>
      </c>
      <c r="G254" s="21">
        <v>9</v>
      </c>
      <c r="H254" s="45"/>
      <c r="I254" s="16">
        <f t="shared" si="12"/>
        <v>0</v>
      </c>
    </row>
    <row r="255" spans="1:9" ht="38.25" x14ac:dyDescent="0.25">
      <c r="A255" s="21">
        <v>239</v>
      </c>
      <c r="B255" s="48" t="s">
        <v>404</v>
      </c>
      <c r="C255" s="11" t="s">
        <v>154</v>
      </c>
      <c r="D255" s="12"/>
      <c r="E255" s="13"/>
      <c r="F255" s="14" t="s">
        <v>19</v>
      </c>
      <c r="G255" s="21">
        <v>12</v>
      </c>
      <c r="H255" s="45"/>
      <c r="I255" s="16">
        <f t="shared" si="12"/>
        <v>0</v>
      </c>
    </row>
    <row r="256" spans="1:9" ht="38.25" x14ac:dyDescent="0.25">
      <c r="A256" s="21">
        <v>240</v>
      </c>
      <c r="B256" s="48" t="s">
        <v>406</v>
      </c>
      <c r="C256" s="11" t="s">
        <v>155</v>
      </c>
      <c r="D256" s="12"/>
      <c r="E256" s="13"/>
      <c r="F256" s="14" t="s">
        <v>19</v>
      </c>
      <c r="G256" s="21">
        <v>1</v>
      </c>
      <c r="H256" s="45"/>
      <c r="I256" s="16">
        <f t="shared" si="12"/>
        <v>0</v>
      </c>
    </row>
    <row r="257" spans="1:9" ht="25.5" x14ac:dyDescent="0.25">
      <c r="A257" s="21">
        <v>241</v>
      </c>
      <c r="B257" s="48" t="s">
        <v>400</v>
      </c>
      <c r="C257" s="11" t="s">
        <v>86</v>
      </c>
      <c r="D257" s="12"/>
      <c r="E257" s="13"/>
      <c r="F257" s="14" t="s">
        <v>10</v>
      </c>
      <c r="G257" s="21">
        <v>88</v>
      </c>
      <c r="H257" s="45"/>
      <c r="I257" s="16">
        <f t="shared" si="12"/>
        <v>0</v>
      </c>
    </row>
    <row r="258" spans="1:9" ht="25.5" x14ac:dyDescent="0.25">
      <c r="A258" s="21">
        <v>242</v>
      </c>
      <c r="B258" s="48" t="s">
        <v>399</v>
      </c>
      <c r="C258" s="11" t="s">
        <v>87</v>
      </c>
      <c r="D258" s="12"/>
      <c r="E258" s="13"/>
      <c r="F258" s="14" t="s">
        <v>10</v>
      </c>
      <c r="G258" s="21">
        <v>69</v>
      </c>
      <c r="H258" s="45"/>
      <c r="I258" s="16">
        <f t="shared" si="12"/>
        <v>0</v>
      </c>
    </row>
    <row r="259" spans="1:9" s="3" customFormat="1" ht="25.5" x14ac:dyDescent="0.25">
      <c r="A259" s="21">
        <v>243</v>
      </c>
      <c r="B259" s="48" t="s">
        <v>401</v>
      </c>
      <c r="C259" s="23" t="s">
        <v>402</v>
      </c>
      <c r="D259" s="10"/>
      <c r="E259" s="28"/>
      <c r="F259" s="25" t="s">
        <v>10</v>
      </c>
      <c r="G259" s="26">
        <v>5</v>
      </c>
      <c r="H259" s="37"/>
      <c r="I259" s="16">
        <f t="shared" si="12"/>
        <v>0</v>
      </c>
    </row>
    <row r="260" spans="1:9" ht="25.5" x14ac:dyDescent="0.25">
      <c r="A260" s="21">
        <v>244</v>
      </c>
      <c r="B260" s="48" t="s">
        <v>405</v>
      </c>
      <c r="C260" s="23" t="s">
        <v>88</v>
      </c>
      <c r="D260" s="10"/>
      <c r="E260" s="28"/>
      <c r="F260" s="25" t="s">
        <v>19</v>
      </c>
      <c r="G260" s="26">
        <v>13</v>
      </c>
      <c r="H260" s="37"/>
      <c r="I260" s="50">
        <f t="shared" ref="I260:I281" si="13">H260*G260</f>
        <v>0</v>
      </c>
    </row>
    <row r="261" spans="1:9" ht="38.25" x14ac:dyDescent="0.25">
      <c r="A261" s="21">
        <v>245</v>
      </c>
      <c r="B261" s="48" t="s">
        <v>479</v>
      </c>
      <c r="C261" s="23" t="s">
        <v>480</v>
      </c>
      <c r="D261" s="10"/>
      <c r="E261" s="28"/>
      <c r="F261" s="25" t="s">
        <v>19</v>
      </c>
      <c r="G261" s="26">
        <v>1</v>
      </c>
      <c r="H261" s="37"/>
      <c r="I261" s="50">
        <f t="shared" si="13"/>
        <v>0</v>
      </c>
    </row>
    <row r="262" spans="1:9" ht="51" x14ac:dyDescent="0.25">
      <c r="A262" s="21">
        <v>246</v>
      </c>
      <c r="B262" s="48" t="s">
        <v>407</v>
      </c>
      <c r="C262" s="11" t="s">
        <v>637</v>
      </c>
      <c r="D262" s="12"/>
      <c r="E262" s="12"/>
      <c r="F262" s="14" t="s">
        <v>19</v>
      </c>
      <c r="G262" s="21">
        <v>10</v>
      </c>
      <c r="H262" s="45"/>
      <c r="I262" s="16">
        <f t="shared" si="13"/>
        <v>0</v>
      </c>
    </row>
    <row r="263" spans="1:9" ht="51" x14ac:dyDescent="0.25">
      <c r="A263" s="21">
        <v>247</v>
      </c>
      <c r="B263" s="48" t="s">
        <v>408</v>
      </c>
      <c r="C263" s="11" t="s">
        <v>638</v>
      </c>
      <c r="D263" s="12"/>
      <c r="E263" s="12"/>
      <c r="F263" s="14" t="s">
        <v>19</v>
      </c>
      <c r="G263" s="21">
        <v>6</v>
      </c>
      <c r="H263" s="45"/>
      <c r="I263" s="16">
        <f t="shared" si="13"/>
        <v>0</v>
      </c>
    </row>
    <row r="264" spans="1:9" ht="51" x14ac:dyDescent="0.25">
      <c r="A264" s="21">
        <v>248</v>
      </c>
      <c r="B264" s="48" t="s">
        <v>409</v>
      </c>
      <c r="C264" s="11" t="s">
        <v>639</v>
      </c>
      <c r="D264" s="12"/>
      <c r="E264" s="12"/>
      <c r="F264" s="14" t="s">
        <v>19</v>
      </c>
      <c r="G264" s="21">
        <v>26</v>
      </c>
      <c r="H264" s="45"/>
      <c r="I264" s="16">
        <f t="shared" si="13"/>
        <v>0</v>
      </c>
    </row>
    <row r="265" spans="1:9" ht="51" x14ac:dyDescent="0.25">
      <c r="A265" s="21">
        <v>249</v>
      </c>
      <c r="B265" s="48" t="s">
        <v>410</v>
      </c>
      <c r="C265" s="11" t="s">
        <v>640</v>
      </c>
      <c r="D265" s="12"/>
      <c r="E265" s="12"/>
      <c r="F265" s="14" t="s">
        <v>19</v>
      </c>
      <c r="G265" s="21">
        <v>7</v>
      </c>
      <c r="H265" s="45"/>
      <c r="I265" s="16">
        <f t="shared" si="13"/>
        <v>0</v>
      </c>
    </row>
    <row r="266" spans="1:9" ht="51" x14ac:dyDescent="0.25">
      <c r="A266" s="21">
        <v>250</v>
      </c>
      <c r="B266" s="48" t="s">
        <v>411</v>
      </c>
      <c r="C266" s="11" t="s">
        <v>641</v>
      </c>
      <c r="D266" s="12"/>
      <c r="E266" s="12"/>
      <c r="F266" s="14" t="s">
        <v>19</v>
      </c>
      <c r="G266" s="21">
        <v>4</v>
      </c>
      <c r="H266" s="45"/>
      <c r="I266" s="16">
        <f t="shared" si="13"/>
        <v>0</v>
      </c>
    </row>
    <row r="267" spans="1:9" ht="38.25" x14ac:dyDescent="0.25">
      <c r="A267" s="21">
        <v>251</v>
      </c>
      <c r="B267" s="48" t="s">
        <v>412</v>
      </c>
      <c r="C267" s="11" t="s">
        <v>642</v>
      </c>
      <c r="D267" s="12"/>
      <c r="E267" s="12"/>
      <c r="F267" s="14" t="s">
        <v>19</v>
      </c>
      <c r="G267" s="21">
        <v>6</v>
      </c>
      <c r="H267" s="45"/>
      <c r="I267" s="16">
        <f t="shared" si="13"/>
        <v>0</v>
      </c>
    </row>
    <row r="268" spans="1:9" ht="38.25" x14ac:dyDescent="0.25">
      <c r="A268" s="21">
        <v>252</v>
      </c>
      <c r="B268" s="48" t="s">
        <v>413</v>
      </c>
      <c r="C268" s="11" t="s">
        <v>643</v>
      </c>
      <c r="D268" s="12"/>
      <c r="E268" s="12"/>
      <c r="F268" s="14" t="s">
        <v>19</v>
      </c>
      <c r="G268" s="21">
        <v>8</v>
      </c>
      <c r="H268" s="45"/>
      <c r="I268" s="16">
        <f t="shared" si="13"/>
        <v>0</v>
      </c>
    </row>
    <row r="269" spans="1:9" ht="38.25" x14ac:dyDescent="0.25">
      <c r="A269" s="21">
        <v>253</v>
      </c>
      <c r="B269" s="48" t="s">
        <v>414</v>
      </c>
      <c r="C269" s="11" t="s">
        <v>644</v>
      </c>
      <c r="D269" s="12"/>
      <c r="E269" s="12"/>
      <c r="F269" s="14" t="s">
        <v>19</v>
      </c>
      <c r="G269" s="21">
        <v>5</v>
      </c>
      <c r="H269" s="45"/>
      <c r="I269" s="16">
        <f t="shared" si="13"/>
        <v>0</v>
      </c>
    </row>
    <row r="270" spans="1:9" ht="38.25" x14ac:dyDescent="0.25">
      <c r="A270" s="21">
        <v>254</v>
      </c>
      <c r="B270" s="48" t="s">
        <v>415</v>
      </c>
      <c r="C270" s="11" t="s">
        <v>645</v>
      </c>
      <c r="D270" s="12"/>
      <c r="E270" s="12"/>
      <c r="F270" s="14" t="s">
        <v>19</v>
      </c>
      <c r="G270" s="21">
        <v>20</v>
      </c>
      <c r="H270" s="45"/>
      <c r="I270" s="16">
        <f t="shared" si="13"/>
        <v>0</v>
      </c>
    </row>
    <row r="271" spans="1:9" ht="38.25" x14ac:dyDescent="0.25">
      <c r="A271" s="21">
        <v>255</v>
      </c>
      <c r="B271" s="48" t="s">
        <v>416</v>
      </c>
      <c r="C271" s="11" t="s">
        <v>646</v>
      </c>
      <c r="D271" s="12"/>
      <c r="E271" s="12"/>
      <c r="F271" s="14" t="s">
        <v>19</v>
      </c>
      <c r="G271" s="21">
        <v>3</v>
      </c>
      <c r="H271" s="45"/>
      <c r="I271" s="16">
        <f t="shared" si="13"/>
        <v>0</v>
      </c>
    </row>
    <row r="272" spans="1:9" ht="25.5" x14ac:dyDescent="0.25">
      <c r="A272" s="21">
        <v>256</v>
      </c>
      <c r="B272" s="48" t="s">
        <v>417</v>
      </c>
      <c r="C272" s="11" t="s">
        <v>159</v>
      </c>
      <c r="D272" s="12"/>
      <c r="E272" s="12"/>
      <c r="F272" s="14" t="s">
        <v>19</v>
      </c>
      <c r="G272" s="21">
        <v>59</v>
      </c>
      <c r="H272" s="37"/>
      <c r="I272" s="16">
        <f t="shared" si="13"/>
        <v>0</v>
      </c>
    </row>
    <row r="273" spans="1:9" ht="38.25" x14ac:dyDescent="0.25">
      <c r="A273" s="21">
        <v>257</v>
      </c>
      <c r="B273" s="48" t="s">
        <v>418</v>
      </c>
      <c r="C273" s="11" t="s">
        <v>647</v>
      </c>
      <c r="D273" s="12"/>
      <c r="E273" s="12"/>
      <c r="F273" s="14" t="s">
        <v>19</v>
      </c>
      <c r="G273" s="21">
        <v>5</v>
      </c>
      <c r="H273" s="45"/>
      <c r="I273" s="16">
        <f t="shared" si="13"/>
        <v>0</v>
      </c>
    </row>
    <row r="274" spans="1:9" ht="38.25" x14ac:dyDescent="0.25">
      <c r="A274" s="21">
        <v>258</v>
      </c>
      <c r="B274" s="48" t="s">
        <v>419</v>
      </c>
      <c r="C274" s="11" t="s">
        <v>648</v>
      </c>
      <c r="D274" s="12"/>
      <c r="E274" s="12"/>
      <c r="F274" s="14" t="s">
        <v>19</v>
      </c>
      <c r="G274" s="21">
        <v>13</v>
      </c>
      <c r="H274" s="45"/>
      <c r="I274" s="16">
        <f t="shared" si="13"/>
        <v>0</v>
      </c>
    </row>
    <row r="275" spans="1:9" x14ac:dyDescent="0.25">
      <c r="A275" s="21">
        <v>259</v>
      </c>
      <c r="B275" s="48" t="s">
        <v>420</v>
      </c>
      <c r="C275" s="11" t="s">
        <v>89</v>
      </c>
      <c r="D275" s="12"/>
      <c r="E275" s="13"/>
      <c r="F275" s="14" t="s">
        <v>19</v>
      </c>
      <c r="G275" s="21">
        <v>4</v>
      </c>
      <c r="H275" s="45"/>
      <c r="I275" s="16">
        <f t="shared" si="13"/>
        <v>0</v>
      </c>
    </row>
    <row r="276" spans="1:9" ht="25.5" x14ac:dyDescent="0.25">
      <c r="A276" s="21">
        <v>260</v>
      </c>
      <c r="B276" s="48" t="s">
        <v>421</v>
      </c>
      <c r="C276" s="11" t="s">
        <v>90</v>
      </c>
      <c r="D276" s="12"/>
      <c r="E276" s="13"/>
      <c r="F276" s="14" t="s">
        <v>19</v>
      </c>
      <c r="G276" s="21">
        <v>4</v>
      </c>
      <c r="H276" s="45"/>
      <c r="I276" s="16">
        <f t="shared" si="13"/>
        <v>0</v>
      </c>
    </row>
    <row r="277" spans="1:9" ht="25.5" x14ac:dyDescent="0.25">
      <c r="A277" s="21">
        <v>261</v>
      </c>
      <c r="B277" s="48" t="s">
        <v>422</v>
      </c>
      <c r="C277" s="11" t="s">
        <v>91</v>
      </c>
      <c r="D277" s="12"/>
      <c r="E277" s="13"/>
      <c r="F277" s="14" t="s">
        <v>10</v>
      </c>
      <c r="G277" s="21">
        <v>26</v>
      </c>
      <c r="H277" s="45"/>
      <c r="I277" s="16">
        <f t="shared" si="13"/>
        <v>0</v>
      </c>
    </row>
    <row r="278" spans="1:9" ht="25.5" x14ac:dyDescent="0.25">
      <c r="A278" s="21">
        <v>262</v>
      </c>
      <c r="B278" s="48" t="s">
        <v>423</v>
      </c>
      <c r="C278" s="11" t="s">
        <v>92</v>
      </c>
      <c r="D278" s="12"/>
      <c r="E278" s="13"/>
      <c r="F278" s="14" t="s">
        <v>10</v>
      </c>
      <c r="G278" s="21">
        <v>60</v>
      </c>
      <c r="H278" s="45"/>
      <c r="I278" s="16">
        <f t="shared" si="13"/>
        <v>0</v>
      </c>
    </row>
    <row r="279" spans="1:9" ht="25.5" x14ac:dyDescent="0.25">
      <c r="A279" s="21">
        <v>263</v>
      </c>
      <c r="B279" s="48" t="s">
        <v>424</v>
      </c>
      <c r="C279" s="11" t="s">
        <v>93</v>
      </c>
      <c r="D279" s="12"/>
      <c r="E279" s="13"/>
      <c r="F279" s="14" t="s">
        <v>10</v>
      </c>
      <c r="G279" s="21">
        <v>27</v>
      </c>
      <c r="H279" s="45"/>
      <c r="I279" s="16">
        <f t="shared" si="13"/>
        <v>0</v>
      </c>
    </row>
    <row r="280" spans="1:9" ht="25.5" x14ac:dyDescent="0.25">
      <c r="A280" s="21">
        <v>264</v>
      </c>
      <c r="B280" s="48" t="s">
        <v>425</v>
      </c>
      <c r="C280" s="11" t="s">
        <v>161</v>
      </c>
      <c r="D280" s="12"/>
      <c r="E280" s="13"/>
      <c r="F280" s="14" t="s">
        <v>19</v>
      </c>
      <c r="G280" s="21">
        <v>12</v>
      </c>
      <c r="H280" s="45"/>
      <c r="I280" s="16">
        <f t="shared" si="13"/>
        <v>0</v>
      </c>
    </row>
    <row r="281" spans="1:9" s="3" customFormat="1" ht="25.5" x14ac:dyDescent="0.25">
      <c r="A281" s="21">
        <v>265</v>
      </c>
      <c r="B281" s="48" t="s">
        <v>426</v>
      </c>
      <c r="C281" s="23" t="s">
        <v>427</v>
      </c>
      <c r="D281" s="10"/>
      <c r="E281" s="28"/>
      <c r="F281" s="25" t="s">
        <v>19</v>
      </c>
      <c r="G281" s="26">
        <v>5</v>
      </c>
      <c r="H281" s="46"/>
      <c r="I281" s="16">
        <f t="shared" si="13"/>
        <v>0</v>
      </c>
    </row>
    <row r="282" spans="1:9" ht="25.5" x14ac:dyDescent="0.25">
      <c r="A282" s="21">
        <v>266</v>
      </c>
      <c r="B282" s="48" t="s">
        <v>428</v>
      </c>
      <c r="C282" s="11" t="s">
        <v>156</v>
      </c>
      <c r="D282" s="12"/>
      <c r="E282" s="13"/>
      <c r="F282" s="14" t="s">
        <v>19</v>
      </c>
      <c r="G282" s="21">
        <v>12</v>
      </c>
      <c r="H282" s="45"/>
      <c r="I282" s="16">
        <f t="shared" ref="I282:I299" si="14">H282*G282</f>
        <v>0</v>
      </c>
    </row>
    <row r="283" spans="1:9" ht="51" x14ac:dyDescent="0.25">
      <c r="A283" s="21">
        <v>267</v>
      </c>
      <c r="B283" s="48" t="s">
        <v>429</v>
      </c>
      <c r="C283" s="11" t="s">
        <v>649</v>
      </c>
      <c r="D283" s="12"/>
      <c r="E283" s="13"/>
      <c r="F283" s="14" t="s">
        <v>19</v>
      </c>
      <c r="G283" s="21">
        <v>6</v>
      </c>
      <c r="H283" s="45"/>
      <c r="I283" s="16">
        <f t="shared" si="14"/>
        <v>0</v>
      </c>
    </row>
    <row r="284" spans="1:9" x14ac:dyDescent="0.25">
      <c r="A284" s="21">
        <v>268</v>
      </c>
      <c r="B284" s="48" t="s">
        <v>431</v>
      </c>
      <c r="C284" s="11" t="s">
        <v>430</v>
      </c>
      <c r="D284" s="12"/>
      <c r="E284" s="13"/>
      <c r="F284" s="14" t="s">
        <v>19</v>
      </c>
      <c r="G284" s="21">
        <v>4</v>
      </c>
      <c r="H284" s="45"/>
      <c r="I284" s="16">
        <f t="shared" si="14"/>
        <v>0</v>
      </c>
    </row>
    <row r="285" spans="1:9" ht="38.25" x14ac:dyDescent="0.25">
      <c r="A285" s="21">
        <v>269</v>
      </c>
      <c r="B285" s="48" t="s">
        <v>432</v>
      </c>
      <c r="C285" s="11" t="s">
        <v>650</v>
      </c>
      <c r="D285" s="12"/>
      <c r="E285" s="12"/>
      <c r="F285" s="14" t="s">
        <v>19</v>
      </c>
      <c r="G285" s="21">
        <v>2</v>
      </c>
      <c r="H285" s="45"/>
      <c r="I285" s="16">
        <f t="shared" si="14"/>
        <v>0</v>
      </c>
    </row>
    <row r="286" spans="1:9" ht="38.25" x14ac:dyDescent="0.25">
      <c r="A286" s="21">
        <v>270</v>
      </c>
      <c r="B286" s="48" t="s">
        <v>433</v>
      </c>
      <c r="C286" s="11" t="s">
        <v>651</v>
      </c>
      <c r="D286" s="12"/>
      <c r="E286" s="12"/>
      <c r="F286" s="14" t="s">
        <v>19</v>
      </c>
      <c r="G286" s="21">
        <v>4</v>
      </c>
      <c r="H286" s="45"/>
      <c r="I286" s="16">
        <f t="shared" si="14"/>
        <v>0</v>
      </c>
    </row>
    <row r="287" spans="1:9" ht="38.25" x14ac:dyDescent="0.25">
      <c r="A287" s="21">
        <v>271</v>
      </c>
      <c r="B287" s="48" t="s">
        <v>434</v>
      </c>
      <c r="C287" s="11" t="s">
        <v>652</v>
      </c>
      <c r="D287" s="12"/>
      <c r="E287" s="12"/>
      <c r="F287" s="14" t="s">
        <v>19</v>
      </c>
      <c r="G287" s="21">
        <v>2</v>
      </c>
      <c r="H287" s="45"/>
      <c r="I287" s="16">
        <f t="shared" si="14"/>
        <v>0</v>
      </c>
    </row>
    <row r="288" spans="1:9" ht="38.25" x14ac:dyDescent="0.25">
      <c r="A288" s="21">
        <v>272</v>
      </c>
      <c r="B288" s="48" t="s">
        <v>435</v>
      </c>
      <c r="C288" s="11" t="s">
        <v>94</v>
      </c>
      <c r="D288" s="12"/>
      <c r="E288" s="13"/>
      <c r="F288" s="14" t="s">
        <v>19</v>
      </c>
      <c r="G288" s="21">
        <v>26</v>
      </c>
      <c r="H288" s="45"/>
      <c r="I288" s="16">
        <f t="shared" si="14"/>
        <v>0</v>
      </c>
    </row>
    <row r="289" spans="1:9" ht="25.5" x14ac:dyDescent="0.25">
      <c r="A289" s="21">
        <v>273</v>
      </c>
      <c r="B289" s="48" t="s">
        <v>436</v>
      </c>
      <c r="C289" s="11" t="s">
        <v>95</v>
      </c>
      <c r="D289" s="12"/>
      <c r="E289" s="13"/>
      <c r="F289" s="14" t="s">
        <v>19</v>
      </c>
      <c r="G289" s="21">
        <v>10</v>
      </c>
      <c r="H289" s="45"/>
      <c r="I289" s="16">
        <f t="shared" si="14"/>
        <v>0</v>
      </c>
    </row>
    <row r="290" spans="1:9" ht="38.25" x14ac:dyDescent="0.25">
      <c r="A290" s="21">
        <v>274</v>
      </c>
      <c r="B290" s="48" t="s">
        <v>437</v>
      </c>
      <c r="C290" s="11" t="s">
        <v>96</v>
      </c>
      <c r="D290" s="12"/>
      <c r="E290" s="12"/>
      <c r="F290" s="14" t="s">
        <v>29</v>
      </c>
      <c r="G290" s="21">
        <v>66</v>
      </c>
      <c r="H290" s="45"/>
      <c r="I290" s="16">
        <f t="shared" si="14"/>
        <v>0</v>
      </c>
    </row>
    <row r="291" spans="1:9" ht="38.25" x14ac:dyDescent="0.25">
      <c r="A291" s="21">
        <v>275</v>
      </c>
      <c r="B291" s="48" t="s">
        <v>439</v>
      </c>
      <c r="C291" s="11" t="s">
        <v>97</v>
      </c>
      <c r="D291" s="12"/>
      <c r="E291" s="13"/>
      <c r="F291" s="14" t="s">
        <v>19</v>
      </c>
      <c r="G291" s="21">
        <v>63</v>
      </c>
      <c r="H291" s="45"/>
      <c r="I291" s="16">
        <f t="shared" si="14"/>
        <v>0</v>
      </c>
    </row>
    <row r="292" spans="1:9" ht="38.25" x14ac:dyDescent="0.25">
      <c r="A292" s="21">
        <v>276</v>
      </c>
      <c r="B292" s="48" t="s">
        <v>438</v>
      </c>
      <c r="C292" s="11" t="s">
        <v>160</v>
      </c>
      <c r="D292" s="12"/>
      <c r="E292" s="13"/>
      <c r="F292" s="14" t="s">
        <v>19</v>
      </c>
      <c r="G292" s="21">
        <v>19</v>
      </c>
      <c r="H292" s="37"/>
      <c r="I292" s="16">
        <f t="shared" si="14"/>
        <v>0</v>
      </c>
    </row>
    <row r="293" spans="1:9" ht="51" x14ac:dyDescent="0.25">
      <c r="A293" s="21">
        <v>277</v>
      </c>
      <c r="B293" s="48" t="s">
        <v>440</v>
      </c>
      <c r="C293" s="11" t="s">
        <v>98</v>
      </c>
      <c r="D293" s="12"/>
      <c r="E293" s="12"/>
      <c r="F293" s="14" t="s">
        <v>29</v>
      </c>
      <c r="G293" s="21">
        <v>25</v>
      </c>
      <c r="H293" s="45"/>
      <c r="I293" s="16">
        <f t="shared" si="14"/>
        <v>0</v>
      </c>
    </row>
    <row r="294" spans="1:9" ht="51" x14ac:dyDescent="0.25">
      <c r="A294" s="21">
        <v>278</v>
      </c>
      <c r="B294" s="48" t="s">
        <v>441</v>
      </c>
      <c r="C294" s="11" t="s">
        <v>99</v>
      </c>
      <c r="D294" s="12"/>
      <c r="E294" s="13"/>
      <c r="F294" s="14" t="s">
        <v>29</v>
      </c>
      <c r="G294" s="21">
        <v>13</v>
      </c>
      <c r="H294" s="45"/>
      <c r="I294" s="16">
        <f t="shared" si="14"/>
        <v>0</v>
      </c>
    </row>
    <row r="295" spans="1:9" x14ac:dyDescent="0.25">
      <c r="A295" s="21">
        <v>279</v>
      </c>
      <c r="B295" s="48" t="s">
        <v>442</v>
      </c>
      <c r="C295" s="11" t="s">
        <v>653</v>
      </c>
      <c r="D295" s="12"/>
      <c r="E295" s="12"/>
      <c r="F295" s="14" t="s">
        <v>19</v>
      </c>
      <c r="G295" s="21">
        <v>1</v>
      </c>
      <c r="H295" s="45"/>
      <c r="I295" s="16">
        <f t="shared" si="14"/>
        <v>0</v>
      </c>
    </row>
    <row r="296" spans="1:9" ht="38.25" x14ac:dyDescent="0.25">
      <c r="A296" s="21">
        <v>280</v>
      </c>
      <c r="B296" s="48" t="s">
        <v>443</v>
      </c>
      <c r="C296" s="11" t="s">
        <v>100</v>
      </c>
      <c r="D296" s="12"/>
      <c r="E296" s="12"/>
      <c r="F296" s="14" t="s">
        <v>19</v>
      </c>
      <c r="G296" s="21">
        <v>2</v>
      </c>
      <c r="H296" s="45"/>
      <c r="I296" s="16">
        <f t="shared" si="14"/>
        <v>0</v>
      </c>
    </row>
    <row r="297" spans="1:9" ht="25.5" x14ac:dyDescent="0.25">
      <c r="A297" s="21">
        <v>281</v>
      </c>
      <c r="B297" s="48" t="s">
        <v>444</v>
      </c>
      <c r="C297" s="11" t="s">
        <v>142</v>
      </c>
      <c r="D297" s="12"/>
      <c r="E297" s="12"/>
      <c r="F297" s="14" t="s">
        <v>19</v>
      </c>
      <c r="G297" s="21">
        <v>10</v>
      </c>
      <c r="H297" s="45"/>
      <c r="I297" s="16">
        <f t="shared" si="14"/>
        <v>0</v>
      </c>
    </row>
    <row r="298" spans="1:9" x14ac:dyDescent="0.25">
      <c r="A298" s="21">
        <v>282</v>
      </c>
      <c r="B298" s="48" t="s">
        <v>445</v>
      </c>
      <c r="C298" s="11" t="s">
        <v>101</v>
      </c>
      <c r="D298" s="12"/>
      <c r="E298" s="13"/>
      <c r="F298" s="14" t="s">
        <v>19</v>
      </c>
      <c r="G298" s="21">
        <v>2</v>
      </c>
      <c r="H298" s="45"/>
      <c r="I298" s="16">
        <f t="shared" si="14"/>
        <v>0</v>
      </c>
    </row>
    <row r="299" spans="1:9" ht="25.5" x14ac:dyDescent="0.25">
      <c r="A299" s="21">
        <v>283</v>
      </c>
      <c r="B299" s="48" t="s">
        <v>446</v>
      </c>
      <c r="C299" s="23" t="s">
        <v>141</v>
      </c>
      <c r="D299" s="12"/>
      <c r="E299" s="12"/>
      <c r="F299" s="21" t="s">
        <v>19</v>
      </c>
      <c r="G299" s="21">
        <v>5</v>
      </c>
      <c r="H299" s="45"/>
      <c r="I299" s="16">
        <f t="shared" si="14"/>
        <v>0</v>
      </c>
    </row>
    <row r="300" spans="1:9" x14ac:dyDescent="0.25">
      <c r="A300" s="62" t="s">
        <v>133</v>
      </c>
      <c r="B300" s="9" t="s">
        <v>102</v>
      </c>
      <c r="C300" s="19"/>
      <c r="D300" s="9"/>
      <c r="E300" s="9"/>
      <c r="F300" s="9"/>
      <c r="G300" s="9"/>
      <c r="H300" s="9"/>
      <c r="I300" s="22"/>
    </row>
    <row r="301" spans="1:9" ht="51" x14ac:dyDescent="0.25">
      <c r="A301" s="21">
        <v>284</v>
      </c>
      <c r="B301" s="48" t="s">
        <v>660</v>
      </c>
      <c r="C301" s="11" t="s">
        <v>659</v>
      </c>
      <c r="D301" s="12"/>
      <c r="E301" s="12"/>
      <c r="F301" s="14" t="s">
        <v>10</v>
      </c>
      <c r="G301" s="21">
        <v>1</v>
      </c>
      <c r="H301" s="15"/>
      <c r="I301" s="15">
        <f t="shared" ref="I301" si="15">H301*G301</f>
        <v>0</v>
      </c>
    </row>
    <row r="302" spans="1:9" ht="51" x14ac:dyDescent="0.25">
      <c r="A302" s="21">
        <v>285</v>
      </c>
      <c r="B302" s="48" t="s">
        <v>662</v>
      </c>
      <c r="C302" s="11" t="s">
        <v>661</v>
      </c>
      <c r="D302" s="12"/>
      <c r="E302" s="12"/>
      <c r="F302" s="14" t="s">
        <v>10</v>
      </c>
      <c r="G302" s="21">
        <v>1</v>
      </c>
      <c r="H302" s="15"/>
      <c r="I302" s="15">
        <f t="shared" ref="I302" si="16">H302*G302</f>
        <v>0</v>
      </c>
    </row>
    <row r="303" spans="1:9" ht="51" x14ac:dyDescent="0.25">
      <c r="A303" s="21">
        <v>286</v>
      </c>
      <c r="B303" s="48" t="s">
        <v>664</v>
      </c>
      <c r="C303" s="11" t="s">
        <v>663</v>
      </c>
      <c r="D303" s="12"/>
      <c r="E303" s="12"/>
      <c r="F303" s="14" t="s">
        <v>10</v>
      </c>
      <c r="G303" s="21">
        <v>1</v>
      </c>
      <c r="H303" s="15"/>
      <c r="I303" s="15">
        <f t="shared" ref="I303" si="17">H303*G303</f>
        <v>0</v>
      </c>
    </row>
    <row r="304" spans="1:9" ht="51" x14ac:dyDescent="0.25">
      <c r="A304" s="21">
        <v>287</v>
      </c>
      <c r="B304" s="48" t="s">
        <v>666</v>
      </c>
      <c r="C304" s="11" t="s">
        <v>665</v>
      </c>
      <c r="D304" s="12"/>
      <c r="E304" s="12"/>
      <c r="F304" s="14" t="s">
        <v>10</v>
      </c>
      <c r="G304" s="21">
        <v>1</v>
      </c>
      <c r="H304" s="15"/>
      <c r="I304" s="15">
        <f t="shared" ref="I304" si="18">H304*G304</f>
        <v>0</v>
      </c>
    </row>
    <row r="305" spans="1:9" ht="51" x14ac:dyDescent="0.25">
      <c r="A305" s="21">
        <v>288</v>
      </c>
      <c r="B305" s="48" t="s">
        <v>668</v>
      </c>
      <c r="C305" s="11" t="s">
        <v>667</v>
      </c>
      <c r="D305" s="12"/>
      <c r="E305" s="12"/>
      <c r="F305" s="14" t="s">
        <v>10</v>
      </c>
      <c r="G305" s="21">
        <v>1</v>
      </c>
      <c r="H305" s="15"/>
      <c r="I305" s="15">
        <f t="shared" ref="I305:I311" si="19">H305*G305</f>
        <v>0</v>
      </c>
    </row>
    <row r="306" spans="1:9" ht="51" x14ac:dyDescent="0.25">
      <c r="A306" s="21">
        <v>289</v>
      </c>
      <c r="B306" s="48" t="s">
        <v>670</v>
      </c>
      <c r="C306" s="11" t="s">
        <v>669</v>
      </c>
      <c r="D306" s="12"/>
      <c r="E306" s="12"/>
      <c r="F306" s="14" t="s">
        <v>10</v>
      </c>
      <c r="G306" s="21">
        <v>1</v>
      </c>
      <c r="H306" s="15"/>
      <c r="I306" s="15">
        <f t="shared" ref="I306" si="20">H306*G306</f>
        <v>0</v>
      </c>
    </row>
    <row r="307" spans="1:9" ht="38.25" x14ac:dyDescent="0.25">
      <c r="A307" s="21">
        <v>290</v>
      </c>
      <c r="B307" s="48" t="s">
        <v>447</v>
      </c>
      <c r="C307" s="11" t="s">
        <v>448</v>
      </c>
      <c r="D307" s="12"/>
      <c r="E307" s="13"/>
      <c r="F307" s="14" t="s">
        <v>18</v>
      </c>
      <c r="G307" s="21">
        <v>1</v>
      </c>
      <c r="H307" s="15"/>
      <c r="I307" s="15">
        <f t="shared" si="19"/>
        <v>0</v>
      </c>
    </row>
    <row r="308" spans="1:9" ht="38.25" x14ac:dyDescent="0.25">
      <c r="A308" s="21">
        <v>291</v>
      </c>
      <c r="B308" s="48" t="s">
        <v>672</v>
      </c>
      <c r="C308" s="17" t="s">
        <v>671</v>
      </c>
      <c r="D308" s="12"/>
      <c r="E308" s="12"/>
      <c r="F308" s="14" t="s">
        <v>18</v>
      </c>
      <c r="G308" s="14">
        <v>1</v>
      </c>
      <c r="H308" s="15"/>
      <c r="I308" s="15">
        <f t="shared" si="19"/>
        <v>0</v>
      </c>
    </row>
    <row r="309" spans="1:9" ht="38.25" x14ac:dyDescent="0.25">
      <c r="A309" s="21">
        <v>292</v>
      </c>
      <c r="B309" s="48" t="s">
        <v>449</v>
      </c>
      <c r="C309" s="11" t="s">
        <v>145</v>
      </c>
      <c r="D309" s="12"/>
      <c r="E309" s="12"/>
      <c r="F309" s="14" t="s">
        <v>18</v>
      </c>
      <c r="G309" s="21">
        <v>2</v>
      </c>
      <c r="H309" s="15"/>
      <c r="I309" s="15">
        <f t="shared" si="19"/>
        <v>0</v>
      </c>
    </row>
    <row r="310" spans="1:9" ht="38.25" x14ac:dyDescent="0.25">
      <c r="A310" s="21">
        <v>293</v>
      </c>
      <c r="B310" s="48" t="s">
        <v>493</v>
      </c>
      <c r="C310" s="17" t="s">
        <v>146</v>
      </c>
      <c r="D310" s="12"/>
      <c r="E310" s="12"/>
      <c r="F310" s="14" t="s">
        <v>18</v>
      </c>
      <c r="G310" s="14">
        <v>2</v>
      </c>
      <c r="H310" s="15"/>
      <c r="I310" s="15">
        <f t="shared" si="19"/>
        <v>0</v>
      </c>
    </row>
    <row r="311" spans="1:9" ht="38.25" x14ac:dyDescent="0.25">
      <c r="A311" s="21">
        <v>294</v>
      </c>
      <c r="B311" s="48" t="s">
        <v>450</v>
      </c>
      <c r="C311" s="11" t="s">
        <v>164</v>
      </c>
      <c r="D311" s="12"/>
      <c r="E311" s="13"/>
      <c r="F311" s="14" t="s">
        <v>18</v>
      </c>
      <c r="G311" s="21">
        <v>1</v>
      </c>
      <c r="H311" s="15"/>
      <c r="I311" s="15">
        <f t="shared" si="19"/>
        <v>0</v>
      </c>
    </row>
    <row r="312" spans="1:9" x14ac:dyDescent="0.25">
      <c r="A312" s="62" t="s">
        <v>136</v>
      </c>
      <c r="B312" s="9" t="s">
        <v>103</v>
      </c>
      <c r="C312" s="19"/>
      <c r="D312" s="9"/>
      <c r="E312" s="9"/>
      <c r="F312" s="9"/>
      <c r="G312" s="9"/>
      <c r="H312" s="9"/>
      <c r="I312" s="9"/>
    </row>
    <row r="313" spans="1:9" ht="25.5" x14ac:dyDescent="0.25">
      <c r="A313" s="26">
        <v>295</v>
      </c>
      <c r="B313" s="32" t="s">
        <v>451</v>
      </c>
      <c r="C313" s="43" t="s">
        <v>104</v>
      </c>
      <c r="D313" s="10"/>
      <c r="E313" s="28"/>
      <c r="F313" s="25" t="s">
        <v>19</v>
      </c>
      <c r="G313" s="26">
        <v>7</v>
      </c>
      <c r="H313" s="27"/>
      <c r="I313" s="27">
        <f t="shared" ref="I313:I321" si="21">H313*G313</f>
        <v>0</v>
      </c>
    </row>
    <row r="314" spans="1:9" ht="25.5" x14ac:dyDescent="0.25">
      <c r="A314" s="26">
        <v>296</v>
      </c>
      <c r="B314" s="32" t="s">
        <v>452</v>
      </c>
      <c r="C314" s="43" t="s">
        <v>105</v>
      </c>
      <c r="D314" s="10"/>
      <c r="E314" s="10"/>
      <c r="F314" s="25" t="s">
        <v>19</v>
      </c>
      <c r="G314" s="26">
        <v>4</v>
      </c>
      <c r="H314" s="27"/>
      <c r="I314" s="27">
        <f t="shared" si="21"/>
        <v>0</v>
      </c>
    </row>
    <row r="315" spans="1:9" ht="25.5" x14ac:dyDescent="0.25">
      <c r="A315" s="26">
        <v>297</v>
      </c>
      <c r="B315" s="32" t="s">
        <v>453</v>
      </c>
      <c r="C315" s="43" t="s">
        <v>163</v>
      </c>
      <c r="D315" s="10"/>
      <c r="E315" s="10"/>
      <c r="F315" s="25" t="s">
        <v>19</v>
      </c>
      <c r="G315" s="26">
        <v>3</v>
      </c>
      <c r="H315" s="27"/>
      <c r="I315" s="27">
        <f t="shared" si="21"/>
        <v>0</v>
      </c>
    </row>
    <row r="316" spans="1:9" ht="25.5" x14ac:dyDescent="0.25">
      <c r="A316" s="26">
        <v>298</v>
      </c>
      <c r="B316" s="32" t="s">
        <v>454</v>
      </c>
      <c r="C316" s="43" t="s">
        <v>455</v>
      </c>
      <c r="D316" s="10"/>
      <c r="E316" s="10"/>
      <c r="F316" s="25" t="s">
        <v>19</v>
      </c>
      <c r="G316" s="26">
        <v>1</v>
      </c>
      <c r="H316" s="27"/>
      <c r="I316" s="27">
        <f t="shared" si="21"/>
        <v>0</v>
      </c>
    </row>
    <row r="317" spans="1:9" ht="51" x14ac:dyDescent="0.25">
      <c r="A317" s="26">
        <v>299</v>
      </c>
      <c r="B317" s="32" t="s">
        <v>456</v>
      </c>
      <c r="C317" s="43" t="s">
        <v>106</v>
      </c>
      <c r="D317" s="10"/>
      <c r="E317" s="28"/>
      <c r="F317" s="25" t="s">
        <v>19</v>
      </c>
      <c r="G317" s="26">
        <v>7</v>
      </c>
      <c r="H317" s="27"/>
      <c r="I317" s="27">
        <f t="shared" si="21"/>
        <v>0</v>
      </c>
    </row>
    <row r="318" spans="1:9" ht="38.25" x14ac:dyDescent="0.25">
      <c r="A318" s="26">
        <v>300</v>
      </c>
      <c r="B318" s="32" t="s">
        <v>457</v>
      </c>
      <c r="C318" s="43" t="s">
        <v>107</v>
      </c>
      <c r="D318" s="10"/>
      <c r="E318" s="28"/>
      <c r="F318" s="25" t="s">
        <v>10</v>
      </c>
      <c r="G318" s="26">
        <v>12</v>
      </c>
      <c r="H318" s="27"/>
      <c r="I318" s="27">
        <f t="shared" si="21"/>
        <v>0</v>
      </c>
    </row>
    <row r="319" spans="1:9" ht="25.5" x14ac:dyDescent="0.25">
      <c r="A319" s="26">
        <v>301</v>
      </c>
      <c r="B319" s="32" t="s">
        <v>497</v>
      </c>
      <c r="C319" s="43" t="s">
        <v>108</v>
      </c>
      <c r="D319" s="10"/>
      <c r="E319" s="28"/>
      <c r="F319" s="25" t="s">
        <v>19</v>
      </c>
      <c r="G319" s="26">
        <v>19</v>
      </c>
      <c r="H319" s="27"/>
      <c r="I319" s="27">
        <f t="shared" si="21"/>
        <v>0</v>
      </c>
    </row>
    <row r="320" spans="1:9" ht="25.5" x14ac:dyDescent="0.25">
      <c r="A320" s="26">
        <v>302</v>
      </c>
      <c r="B320" s="32" t="s">
        <v>496</v>
      </c>
      <c r="C320" s="43" t="s">
        <v>109</v>
      </c>
      <c r="D320" s="10"/>
      <c r="E320" s="28"/>
      <c r="F320" s="25" t="s">
        <v>10</v>
      </c>
      <c r="G320" s="26">
        <v>3</v>
      </c>
      <c r="H320" s="27"/>
      <c r="I320" s="27">
        <f t="shared" si="21"/>
        <v>0</v>
      </c>
    </row>
    <row r="321" spans="1:9" ht="25.5" x14ac:dyDescent="0.25">
      <c r="A321" s="26">
        <v>303</v>
      </c>
      <c r="B321" s="32" t="s">
        <v>499</v>
      </c>
      <c r="C321" s="43" t="s">
        <v>498</v>
      </c>
      <c r="D321" s="10"/>
      <c r="E321" s="28"/>
      <c r="F321" s="25" t="s">
        <v>10</v>
      </c>
      <c r="G321" s="26">
        <v>2</v>
      </c>
      <c r="H321" s="27"/>
      <c r="I321" s="27">
        <f t="shared" si="21"/>
        <v>0</v>
      </c>
    </row>
    <row r="322" spans="1:9" x14ac:dyDescent="0.25">
      <c r="A322" s="26">
        <v>304</v>
      </c>
      <c r="B322" s="66" t="s">
        <v>183</v>
      </c>
      <c r="C322" s="47" t="s">
        <v>140</v>
      </c>
      <c r="D322" s="29"/>
      <c r="E322" s="28"/>
      <c r="F322" s="26" t="s">
        <v>19</v>
      </c>
      <c r="G322" s="26">
        <v>2</v>
      </c>
      <c r="H322" s="27"/>
      <c r="I322" s="27">
        <f>H322*G322</f>
        <v>0</v>
      </c>
    </row>
    <row r="323" spans="1:9" x14ac:dyDescent="0.25">
      <c r="A323" s="26">
        <v>305</v>
      </c>
      <c r="B323" s="66" t="s">
        <v>184</v>
      </c>
      <c r="C323" s="47" t="s">
        <v>148</v>
      </c>
      <c r="D323" s="29"/>
      <c r="E323" s="28"/>
      <c r="F323" s="26" t="s">
        <v>19</v>
      </c>
      <c r="G323" s="26">
        <v>1</v>
      </c>
      <c r="H323" s="27"/>
      <c r="I323" s="27">
        <f>H323*G323</f>
        <v>0</v>
      </c>
    </row>
    <row r="324" spans="1:9" x14ac:dyDescent="0.25">
      <c r="A324" s="62" t="s">
        <v>133</v>
      </c>
      <c r="B324" s="9" t="s">
        <v>110</v>
      </c>
      <c r="C324" s="19"/>
      <c r="D324" s="9"/>
      <c r="E324" s="9"/>
      <c r="F324" s="9"/>
      <c r="G324" s="9"/>
      <c r="H324" s="9"/>
      <c r="I324" s="9"/>
    </row>
    <row r="325" spans="1:9" ht="25.5" x14ac:dyDescent="0.25">
      <c r="A325" s="26">
        <v>306</v>
      </c>
      <c r="B325" s="32" t="s">
        <v>458</v>
      </c>
      <c r="C325" s="43" t="s">
        <v>111</v>
      </c>
      <c r="D325" s="10"/>
      <c r="E325" s="28"/>
      <c r="F325" s="25" t="s">
        <v>18</v>
      </c>
      <c r="G325" s="26">
        <v>54</v>
      </c>
      <c r="H325" s="27"/>
      <c r="I325" s="27">
        <f t="shared" ref="I325:I331" si="22">H325*G325</f>
        <v>0</v>
      </c>
    </row>
    <row r="326" spans="1:9" ht="25.5" x14ac:dyDescent="0.25">
      <c r="A326" s="26">
        <v>307</v>
      </c>
      <c r="B326" s="32" t="s">
        <v>459</v>
      </c>
      <c r="C326" s="43" t="s">
        <v>152</v>
      </c>
      <c r="D326" s="10"/>
      <c r="E326" s="28"/>
      <c r="F326" s="25" t="s">
        <v>18</v>
      </c>
      <c r="G326" s="26">
        <v>60</v>
      </c>
      <c r="H326" s="27"/>
      <c r="I326" s="27">
        <f t="shared" si="22"/>
        <v>0</v>
      </c>
    </row>
    <row r="327" spans="1:9" s="3" customFormat="1" ht="25.5" x14ac:dyDescent="0.25">
      <c r="A327" s="26">
        <v>308</v>
      </c>
      <c r="B327" s="32" t="s">
        <v>460</v>
      </c>
      <c r="C327" s="43" t="s">
        <v>190</v>
      </c>
      <c r="D327" s="10"/>
      <c r="E327" s="28"/>
      <c r="F327" s="25" t="s">
        <v>18</v>
      </c>
      <c r="G327" s="26">
        <v>21</v>
      </c>
      <c r="H327" s="27"/>
      <c r="I327" s="27">
        <f t="shared" si="22"/>
        <v>0</v>
      </c>
    </row>
    <row r="328" spans="1:9" s="3" customFormat="1" ht="25.5" x14ac:dyDescent="0.25">
      <c r="A328" s="26">
        <v>309</v>
      </c>
      <c r="B328" s="32" t="s">
        <v>461</v>
      </c>
      <c r="C328" s="43" t="s">
        <v>191</v>
      </c>
      <c r="D328" s="10"/>
      <c r="E328" s="28"/>
      <c r="F328" s="25" t="s">
        <v>18</v>
      </c>
      <c r="G328" s="26">
        <v>6</v>
      </c>
      <c r="H328" s="27"/>
      <c r="I328" s="27">
        <f t="shared" si="22"/>
        <v>0</v>
      </c>
    </row>
    <row r="329" spans="1:9" ht="38.25" x14ac:dyDescent="0.25">
      <c r="A329" s="26">
        <v>310</v>
      </c>
      <c r="B329" s="32" t="s">
        <v>462</v>
      </c>
      <c r="C329" s="48" t="s">
        <v>112</v>
      </c>
      <c r="D329" s="10"/>
      <c r="E329" s="28"/>
      <c r="F329" s="25" t="s">
        <v>18</v>
      </c>
      <c r="G329" s="25">
        <v>4</v>
      </c>
      <c r="H329" s="27"/>
      <c r="I329" s="27">
        <f t="shared" si="22"/>
        <v>0</v>
      </c>
    </row>
    <row r="330" spans="1:9" ht="38.25" x14ac:dyDescent="0.25">
      <c r="A330" s="26">
        <v>311</v>
      </c>
      <c r="B330" s="32" t="s">
        <v>463</v>
      </c>
      <c r="C330" s="48" t="s">
        <v>113</v>
      </c>
      <c r="D330" s="10"/>
      <c r="E330" s="28"/>
      <c r="F330" s="25" t="s">
        <v>18</v>
      </c>
      <c r="G330" s="25">
        <v>2</v>
      </c>
      <c r="H330" s="27"/>
      <c r="I330" s="27">
        <f t="shared" si="22"/>
        <v>0</v>
      </c>
    </row>
    <row r="331" spans="1:9" ht="25.5" x14ac:dyDescent="0.25">
      <c r="A331" s="26">
        <v>312</v>
      </c>
      <c r="B331" s="32" t="s">
        <v>464</v>
      </c>
      <c r="C331" s="48" t="s">
        <v>147</v>
      </c>
      <c r="D331" s="10"/>
      <c r="E331" s="28"/>
      <c r="F331" s="25" t="s">
        <v>19</v>
      </c>
      <c r="G331" s="49">
        <v>15</v>
      </c>
      <c r="H331" s="27"/>
      <c r="I331" s="27">
        <f t="shared" si="22"/>
        <v>0</v>
      </c>
    </row>
    <row r="332" spans="1:9" x14ac:dyDescent="0.25">
      <c r="A332" s="62" t="s">
        <v>134</v>
      </c>
      <c r="B332" s="9" t="s">
        <v>114</v>
      </c>
      <c r="C332" s="19"/>
      <c r="D332" s="9"/>
      <c r="E332" s="9"/>
      <c r="F332" s="9"/>
      <c r="G332" s="9"/>
      <c r="H332" s="9"/>
      <c r="I332" s="9"/>
    </row>
    <row r="333" spans="1:9" ht="38.25" x14ac:dyDescent="0.25">
      <c r="A333" s="26">
        <v>313</v>
      </c>
      <c r="B333" s="32" t="s">
        <v>465</v>
      </c>
      <c r="C333" s="43" t="s">
        <v>115</v>
      </c>
      <c r="D333" s="10"/>
      <c r="E333" s="28"/>
      <c r="F333" s="25" t="s">
        <v>18</v>
      </c>
      <c r="G333" s="26">
        <v>1</v>
      </c>
      <c r="H333" s="27"/>
      <c r="I333" s="50">
        <f t="shared" ref="I333:I346" si="23">H333*G333</f>
        <v>0</v>
      </c>
    </row>
    <row r="334" spans="1:9" ht="38.25" x14ac:dyDescent="0.25">
      <c r="A334" s="26">
        <v>314</v>
      </c>
      <c r="B334" s="32" t="s">
        <v>466</v>
      </c>
      <c r="C334" s="43" t="s">
        <v>116</v>
      </c>
      <c r="D334" s="10"/>
      <c r="E334" s="28"/>
      <c r="F334" s="25" t="s">
        <v>18</v>
      </c>
      <c r="G334" s="26">
        <v>5</v>
      </c>
      <c r="H334" s="27"/>
      <c r="I334" s="50">
        <f t="shared" si="23"/>
        <v>0</v>
      </c>
    </row>
    <row r="335" spans="1:9" ht="38.25" x14ac:dyDescent="0.25">
      <c r="A335" s="26">
        <v>315</v>
      </c>
      <c r="B335" s="32" t="s">
        <v>467</v>
      </c>
      <c r="C335" s="43" t="s">
        <v>117</v>
      </c>
      <c r="D335" s="10"/>
      <c r="E335" s="28"/>
      <c r="F335" s="25" t="s">
        <v>29</v>
      </c>
      <c r="G335" s="26">
        <v>10</v>
      </c>
      <c r="H335" s="27"/>
      <c r="I335" s="50">
        <f t="shared" si="23"/>
        <v>0</v>
      </c>
    </row>
    <row r="336" spans="1:9" ht="38.25" x14ac:dyDescent="0.25">
      <c r="A336" s="26">
        <v>316</v>
      </c>
      <c r="B336" s="32" t="s">
        <v>468</v>
      </c>
      <c r="C336" s="43" t="s">
        <v>118</v>
      </c>
      <c r="D336" s="10"/>
      <c r="E336" s="10"/>
      <c r="F336" s="25" t="s">
        <v>18</v>
      </c>
      <c r="G336" s="26">
        <v>4</v>
      </c>
      <c r="H336" s="27"/>
      <c r="I336" s="50">
        <f t="shared" si="23"/>
        <v>0</v>
      </c>
    </row>
    <row r="337" spans="1:9" ht="38.25" x14ac:dyDescent="0.25">
      <c r="A337" s="26">
        <v>317</v>
      </c>
      <c r="B337" s="32" t="s">
        <v>469</v>
      </c>
      <c r="C337" s="43" t="s">
        <v>119</v>
      </c>
      <c r="D337" s="10"/>
      <c r="E337" s="28"/>
      <c r="F337" s="25" t="s">
        <v>18</v>
      </c>
      <c r="G337" s="26">
        <v>1</v>
      </c>
      <c r="H337" s="27"/>
      <c r="I337" s="50">
        <f t="shared" si="23"/>
        <v>0</v>
      </c>
    </row>
    <row r="338" spans="1:9" ht="38.25" x14ac:dyDescent="0.25">
      <c r="A338" s="26">
        <v>318</v>
      </c>
      <c r="B338" s="32" t="s">
        <v>470</v>
      </c>
      <c r="C338" s="43" t="s">
        <v>120</v>
      </c>
      <c r="D338" s="10"/>
      <c r="E338" s="10"/>
      <c r="F338" s="25" t="s">
        <v>18</v>
      </c>
      <c r="G338" s="26">
        <v>1</v>
      </c>
      <c r="H338" s="27"/>
      <c r="I338" s="50">
        <f t="shared" si="23"/>
        <v>0</v>
      </c>
    </row>
    <row r="339" spans="1:9" ht="25.5" x14ac:dyDescent="0.25">
      <c r="A339" s="26">
        <v>319</v>
      </c>
      <c r="B339" s="32" t="s">
        <v>471</v>
      </c>
      <c r="C339" s="43" t="s">
        <v>472</v>
      </c>
      <c r="D339" s="10"/>
      <c r="E339" s="28"/>
      <c r="F339" s="25" t="s">
        <v>18</v>
      </c>
      <c r="G339" s="26">
        <v>2</v>
      </c>
      <c r="H339" s="27"/>
      <c r="I339" s="50">
        <f t="shared" si="23"/>
        <v>0</v>
      </c>
    </row>
    <row r="340" spans="1:9" ht="38.25" x14ac:dyDescent="0.25">
      <c r="A340" s="26">
        <v>320</v>
      </c>
      <c r="B340" s="32" t="s">
        <v>677</v>
      </c>
      <c r="C340" s="43" t="s">
        <v>673</v>
      </c>
      <c r="D340" s="10"/>
      <c r="E340" s="10"/>
      <c r="F340" s="25" t="s">
        <v>19</v>
      </c>
      <c r="G340" s="26">
        <v>4</v>
      </c>
      <c r="H340" s="27"/>
      <c r="I340" s="50">
        <f t="shared" si="23"/>
        <v>0</v>
      </c>
    </row>
    <row r="341" spans="1:9" ht="38.25" x14ac:dyDescent="0.25">
      <c r="A341" s="26">
        <v>321</v>
      </c>
      <c r="B341" s="32" t="s">
        <v>678</v>
      </c>
      <c r="C341" s="43" t="s">
        <v>674</v>
      </c>
      <c r="D341" s="10"/>
      <c r="E341" s="10"/>
      <c r="F341" s="25" t="s">
        <v>19</v>
      </c>
      <c r="G341" s="26">
        <v>4</v>
      </c>
      <c r="H341" s="27"/>
      <c r="I341" s="50">
        <f t="shared" si="23"/>
        <v>0</v>
      </c>
    </row>
    <row r="342" spans="1:9" ht="38.25" x14ac:dyDescent="0.25">
      <c r="A342" s="26">
        <v>322</v>
      </c>
      <c r="B342" s="32" t="s">
        <v>681</v>
      </c>
      <c r="C342" s="43" t="s">
        <v>675</v>
      </c>
      <c r="D342" s="10"/>
      <c r="E342" s="10"/>
      <c r="F342" s="25" t="s">
        <v>19</v>
      </c>
      <c r="G342" s="26">
        <v>9</v>
      </c>
      <c r="H342" s="27"/>
      <c r="I342" s="50">
        <f t="shared" si="23"/>
        <v>0</v>
      </c>
    </row>
    <row r="343" spans="1:9" ht="38.25" x14ac:dyDescent="0.25">
      <c r="A343" s="26">
        <v>323</v>
      </c>
      <c r="B343" s="32" t="s">
        <v>679</v>
      </c>
      <c r="C343" s="43" t="s">
        <v>676</v>
      </c>
      <c r="D343" s="10"/>
      <c r="E343" s="10"/>
      <c r="F343" s="25" t="s">
        <v>19</v>
      </c>
      <c r="G343" s="26">
        <v>11</v>
      </c>
      <c r="H343" s="27"/>
      <c r="I343" s="50">
        <f t="shared" si="23"/>
        <v>0</v>
      </c>
    </row>
    <row r="344" spans="1:9" ht="38.25" x14ac:dyDescent="0.25">
      <c r="A344" s="26">
        <v>324</v>
      </c>
      <c r="B344" s="32" t="s">
        <v>680</v>
      </c>
      <c r="C344" s="43" t="s">
        <v>484</v>
      </c>
      <c r="D344" s="10"/>
      <c r="E344" s="10"/>
      <c r="F344" s="25" t="s">
        <v>19</v>
      </c>
      <c r="G344" s="26">
        <v>1</v>
      </c>
      <c r="H344" s="27"/>
      <c r="I344" s="50">
        <f t="shared" si="23"/>
        <v>0</v>
      </c>
    </row>
    <row r="345" spans="1:9" ht="38.25" x14ac:dyDescent="0.25">
      <c r="A345" s="26">
        <v>325</v>
      </c>
      <c r="B345" s="32" t="s">
        <v>490</v>
      </c>
      <c r="C345" s="43" t="s">
        <v>485</v>
      </c>
      <c r="D345" s="10"/>
      <c r="E345" s="28"/>
      <c r="F345" s="25" t="s">
        <v>19</v>
      </c>
      <c r="G345" s="26">
        <v>10</v>
      </c>
      <c r="H345" s="27"/>
      <c r="I345" s="50">
        <f t="shared" si="23"/>
        <v>0</v>
      </c>
    </row>
    <row r="346" spans="1:9" ht="38.25" x14ac:dyDescent="0.25">
      <c r="A346" s="26">
        <v>326</v>
      </c>
      <c r="B346" s="32" t="s">
        <v>489</v>
      </c>
      <c r="C346" s="43" t="s">
        <v>486</v>
      </c>
      <c r="D346" s="10"/>
      <c r="E346" s="28"/>
      <c r="F346" s="25" t="s">
        <v>19</v>
      </c>
      <c r="G346" s="26">
        <v>10</v>
      </c>
      <c r="H346" s="27"/>
      <c r="I346" s="50">
        <f t="shared" si="23"/>
        <v>0</v>
      </c>
    </row>
    <row r="347" spans="1:9" ht="27" customHeight="1" x14ac:dyDescent="0.25">
      <c r="A347" s="70" t="s">
        <v>654</v>
      </c>
      <c r="B347" s="71"/>
      <c r="C347" s="71"/>
      <c r="D347" s="71"/>
      <c r="E347" s="71"/>
      <c r="F347" s="71"/>
      <c r="G347" s="72"/>
      <c r="H347" s="73">
        <f>SUM(I9:I346)</f>
        <v>0</v>
      </c>
      <c r="I347" s="72"/>
    </row>
  </sheetData>
  <mergeCells count="7">
    <mergeCell ref="A347:G347"/>
    <mergeCell ref="H347:I347"/>
    <mergeCell ref="B1:F1"/>
    <mergeCell ref="C2:F2"/>
    <mergeCell ref="C3:F3"/>
    <mergeCell ref="G1:I1"/>
    <mergeCell ref="A5:I5"/>
  </mergeCells>
  <pageMargins left="0.7" right="0.7" top="0.75" bottom="0.75" header="0.3" footer="0.3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E-JN-1-2019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Marija</cp:lastModifiedBy>
  <cp:lastPrinted>2019-03-22T09:26:54Z</cp:lastPrinted>
  <dcterms:created xsi:type="dcterms:W3CDTF">2016-05-11T12:18:21Z</dcterms:created>
  <dcterms:modified xsi:type="dcterms:W3CDTF">2019-03-22T09:32:46Z</dcterms:modified>
</cp:coreProperties>
</file>