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4240" windowHeight="12525"/>
  </bookViews>
  <sheets>
    <sheet name="REKAPITULACIJA" sheetId="2" r:id="rId1"/>
    <sheet name="ERASMUS WEEK" sheetId="1" r:id="rId2"/>
    <sheet name="DIEM" sheetId="4" r:id="rId3"/>
    <sheet name="OUR SEA" sheetId="5" r:id="rId4"/>
    <sheet name="DMD" sheetId="6" r:id="rId5"/>
  </sheets>
  <calcPr calcId="145621"/>
</workbook>
</file>

<file path=xl/calcChain.xml><?xml version="1.0" encoding="utf-8"?>
<calcChain xmlns="http://schemas.openxmlformats.org/spreadsheetml/2006/main">
  <c r="F10" i="2" l="1"/>
  <c r="F9" i="2"/>
  <c r="F8" i="2"/>
  <c r="F7" i="2"/>
  <c r="F6" i="2"/>
  <c r="F10" i="6"/>
  <c r="F9" i="6"/>
  <c r="F8" i="6"/>
  <c r="F8" i="5"/>
  <c r="F8" i="4"/>
  <c r="F15" i="4"/>
  <c r="F14" i="4"/>
  <c r="F13" i="4"/>
  <c r="F9" i="4"/>
  <c r="F8" i="1"/>
  <c r="F14" i="1"/>
  <c r="F13" i="1"/>
  <c r="F11" i="1"/>
  <c r="F10" i="1"/>
  <c r="F9" i="1"/>
  <c r="F13" i="5"/>
  <c r="F10" i="5"/>
  <c r="F9" i="5"/>
  <c r="F11" i="6"/>
  <c r="F12" i="6"/>
  <c r="F11" i="5" l="1"/>
  <c r="F10" i="4" l="1"/>
  <c r="F11" i="4"/>
  <c r="F12" i="1" l="1"/>
</calcChain>
</file>

<file path=xl/sharedStrings.xml><?xml version="1.0" encoding="utf-8"?>
<sst xmlns="http://schemas.openxmlformats.org/spreadsheetml/2006/main" count="132" uniqueCount="71">
  <si>
    <t>SVEUČILIŠTE U DUBROVNIKU</t>
  </si>
  <si>
    <t>Predmet nabave:</t>
  </si>
  <si>
    <t>R.br.</t>
  </si>
  <si>
    <t>Naziv/opis stavke</t>
  </si>
  <si>
    <t>Okvirna 
količina</t>
  </si>
  <si>
    <t>Jedinica mjere</t>
  </si>
  <si>
    <t>Jedinična cijena stavke 
(bez PDV-a)</t>
  </si>
  <si>
    <t>kpl</t>
  </si>
  <si>
    <t>Ukupna cijena stavke 
(bez PDV-a)</t>
  </si>
  <si>
    <t>1.1.</t>
  </si>
  <si>
    <t>1.2.</t>
  </si>
  <si>
    <t>1.4.</t>
  </si>
  <si>
    <t>1.5.</t>
  </si>
  <si>
    <t>ERASMUS WEEK
Predviđeno vrijeme izvršenja: od 25. do 29. ožujka 2019.
Predviđeno mjesto izvršenja: Kampus Branitelja Dubrovnika 41, Dubrovnik</t>
  </si>
  <si>
    <t>1.3.</t>
  </si>
  <si>
    <r>
      <t xml:space="preserve">Predviđeno vrijeme izvršenja: </t>
    </r>
    <r>
      <rPr>
        <sz val="10"/>
        <color rgb="FFFF0000"/>
        <rFont val="Cambria"/>
        <family val="1"/>
        <scheme val="major"/>
      </rPr>
      <t>25. ožujka 2019.</t>
    </r>
    <r>
      <rPr>
        <sz val="10"/>
        <color theme="1"/>
        <rFont val="Cambria"/>
        <family val="1"/>
        <charset val="238"/>
        <scheme val="major"/>
      </rPr>
      <t xml:space="preserve">
Pregled povijesne jezgre Dubrovnika s vodičem na engleskom jeziku za 40 osoba
</t>
    </r>
  </si>
  <si>
    <t>1.6.</t>
  </si>
  <si>
    <r>
      <t xml:space="preserve">Ponuditelj se moli da iskaže cijenu po osobi za poludnevni program izleta u Konavle koji sudionici sami plaćaju za minimum od 30 osoba, </t>
    </r>
    <r>
      <rPr>
        <b/>
        <sz val="10"/>
        <color rgb="FFFF0000"/>
        <rFont val="Cambria"/>
        <family val="1"/>
        <scheme val="major"/>
      </rPr>
      <t xml:space="preserve">29. ožujka 2019.  </t>
    </r>
    <r>
      <rPr>
        <b/>
        <sz val="10"/>
        <color theme="1"/>
        <rFont val="Cambria"/>
        <family val="1"/>
        <charset val="238"/>
        <scheme val="major"/>
      </rPr>
      <t xml:space="preserve">
Program izleta uključuje: 
- polazak ispred kampusa autobusom u 9 h a povratak u 15 h
- vodiča za vrijeme trajanja poludnevnog izleta
- posjet muzeju Čilipi uz razgled s kustosom, posjet seoskom domaćinstvu Ivo Dživanović (prezentacija + snack koji uključuje pršut, sir, čašu vina po osobi i vodu) i na povratku razgled Sokol kule                         </t>
    </r>
  </si>
  <si>
    <r>
      <t xml:space="preserve">Predviđeno vrijeme izvršenja: </t>
    </r>
    <r>
      <rPr>
        <sz val="10"/>
        <color rgb="FFFF0000"/>
        <rFont val="Cambria"/>
        <family val="1"/>
        <scheme val="major"/>
      </rPr>
      <t>28. ožujka 2019.</t>
    </r>
    <r>
      <rPr>
        <sz val="10"/>
        <rFont val="Cambria"/>
        <family val="1"/>
        <charset val="238"/>
        <scheme val="major"/>
      </rPr>
      <t xml:space="preserve">
Večera u restaurantu</t>
    </r>
    <r>
      <rPr>
        <sz val="10"/>
        <color rgb="FFFF0000"/>
        <rFont val="Cambria"/>
        <family val="1"/>
        <scheme val="major"/>
      </rPr>
      <t xml:space="preserve"> Sunset beach Trattoria, Uvala Lapad</t>
    </r>
    <r>
      <rPr>
        <sz val="10"/>
        <rFont val="Cambria"/>
        <family val="1"/>
        <charset val="238"/>
        <scheme val="major"/>
      </rPr>
      <t xml:space="preserve">
MENU  (specificirati menu)
Hadno predjelo
~~~~~
Glavno jelo 
(3 opcije: meso, riba i vegetarijanski)
  ~~~~~     
Salata                                                                                                               
~~~~~
Desert
Piće uz večeru u restaurantu 
Po osobi ¼ l vina (crno ili bijelo) + 0,5 l vode
Naručitelj će, o broju i vrsti menua, datumu i vremenu, pravodobno obavijestiti odabranog kako bi se isti mogao organizirati.</t>
    </r>
  </si>
  <si>
    <r>
      <t xml:space="preserve">Coffee break jutarnji
Predviđeno vrijeme izvršenja: </t>
    </r>
    <r>
      <rPr>
        <sz val="10"/>
        <color rgb="FFFF0000"/>
        <rFont val="Cambria"/>
        <family val="1"/>
        <scheme val="major"/>
      </rPr>
      <t xml:space="preserve">27. ožujka 2019. </t>
    </r>
    <r>
      <rPr>
        <sz val="10"/>
        <color theme="1"/>
        <rFont val="Cambria"/>
        <family val="1"/>
        <charset val="238"/>
        <scheme val="major"/>
      </rPr>
      <t xml:space="preserve">
Predviđeno mjesto izvršenja: Kampus Branitelja Dubrovnika 41, Dubrovnik
- kava 
- čaj
- mlijeko
- voda
- slatke kiflice (2 po osobi)
Naručitelj zahtjeva da ponuditelj iskaže cijenu pića prema uobičajenim normativima (0,3 litre tekućine po osobi).
Ponuda treba sadržavati sve što je potrebno za catering, stolove, cocktail stolove, stakleni/porculanski inventar, konobare i ostalo.
Naručitelj će, o broju i vrsti menua, datumu i vremenu, pravodobno obavijestiti odabranog kako bi se isti mogao organizirati.</t>
    </r>
  </si>
  <si>
    <r>
      <t>Catering za ručak
Predviđeno vrijeme izvršenja:</t>
    </r>
    <r>
      <rPr>
        <sz val="10"/>
        <color rgb="FFFF0000"/>
        <rFont val="Cambria"/>
        <family val="1"/>
        <scheme val="major"/>
      </rPr>
      <t xml:space="preserve"> 26. ožujka 2019. </t>
    </r>
    <r>
      <rPr>
        <sz val="10"/>
        <rFont val="Cambria"/>
        <family val="1"/>
        <charset val="238"/>
        <scheme val="major"/>
      </rPr>
      <t xml:space="preserve">
Predviđeno mjesto izvršenja: Kampus Branitelja Dubrovnika 41, Dubrovnik
Toplo - hladni buffet 
(specificirati menu - predjelo, glavno jelo, salata, desert) 
Mješavina mesnog, ribljeg i vegetarijanskog menua
Piće - voda, sok
Ponuda treba sadržavati sve što je potrebno za catering, stolove, cocktail stolove, stakleni/porculanski inventar, konobare i ostalo.
Naručitelj će, o broju i vrsti menua, datumu i vremenu, pravodobno obavijestiti odabranog kako bi se isti mogao organizirati.</t>
    </r>
  </si>
  <si>
    <r>
      <t xml:space="preserve">Welcome reception 
Predviđeno vrijeme izvršenja: </t>
    </r>
    <r>
      <rPr>
        <sz val="10"/>
        <color rgb="FFFF0000"/>
        <rFont val="Cambria"/>
        <family val="1"/>
        <scheme val="major"/>
      </rPr>
      <t xml:space="preserve">25. ožujka 2019. </t>
    </r>
    <r>
      <rPr>
        <sz val="10"/>
        <color theme="1"/>
        <rFont val="Cambria"/>
        <family val="1"/>
        <charset val="238"/>
        <scheme val="major"/>
      </rPr>
      <t xml:space="preserve">
Predviđeno mjesto izvršenja: Kampus Branitelja Dubrovnika 41, Dubrovnik
Finger food / zakuska
MENU
razni canapei (mesni,riblji,vegetarijanski) 3 po osobi
vino crno ili bijelo 2 dl po osobi, voda 1 dcl po osobi
Naručitelj će, o broju i vrsti menua, datumu i vremenu, pravodobno obavijestiti odabranog kako bi se isti mogao organizirati.</t>
    </r>
  </si>
  <si>
    <t>Usluge organiziranja znanstvenih skupova i konferencija</t>
  </si>
  <si>
    <t>Najam dvostranih poster panoa prvi i drugi dan, 2 x 1 m za poster sesiju</t>
  </si>
  <si>
    <t>3.7.</t>
  </si>
  <si>
    <r>
      <rPr>
        <b/>
        <sz val="10"/>
        <color theme="1"/>
        <rFont val="Cambria"/>
        <family val="1"/>
        <scheme val="major"/>
      </rPr>
      <t>Poludnevni izlet</t>
    </r>
    <r>
      <rPr>
        <sz val="10"/>
        <color theme="1"/>
        <rFont val="Cambria"/>
        <family val="1"/>
        <charset val="238"/>
        <scheme val="major"/>
      </rPr>
      <t xml:space="preserve">
Predviđeno vrijeme izvršenja: 27. rujna 2019. 
</t>
    </r>
    <r>
      <rPr>
        <b/>
        <sz val="10"/>
        <color theme="1"/>
        <rFont val="Cambria"/>
        <family val="1"/>
        <scheme val="major"/>
      </rPr>
      <t xml:space="preserve">
Filmske lokacije "Igre prijestolja" Stari grad  + Trsteno </t>
    </r>
    <r>
      <rPr>
        <sz val="10"/>
        <color theme="1"/>
        <rFont val="Cambria"/>
        <family val="1"/>
        <charset val="238"/>
        <scheme val="major"/>
      </rPr>
      <t xml:space="preserve">
Autobus polazi ispred hotela Lapad oko 10 sati i vodi sudionike do Pila u oblilazak filmskih lokacija. 
Nakon toga autobus čeka sudionike izleta na Pilama i vodi ih u Trsteno
U Trstenome organizirani snack sir, pršut i čaša vina i vode. 
Povratak autobusom ispred hotela Lapad
Autobus, ulaznica u Trsteno i dvorac Gozze Gučetić uključeni
</t>
    </r>
  </si>
  <si>
    <t>3.6.</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</si>
  <si>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28. rujna 2019. 
Predviđeno mjesto izvršenja: Odjel za ekonomiju i poslovnu ekonomiju, Lapadska obala 7, Dubrovnik
</t>
    </r>
    <r>
      <rPr>
        <b/>
        <sz val="10"/>
        <color theme="1"/>
        <rFont val="Cambria"/>
        <family val="1"/>
        <scheme val="major"/>
      </rPr>
      <t>Coffee break jutarnji</t>
    </r>
    <r>
      <rPr>
        <sz val="10"/>
        <color theme="1"/>
        <rFont val="Cambria"/>
        <family val="1"/>
        <charset val="238"/>
        <scheme val="major"/>
      </rPr>
      <t xml:space="preserve">
Slatki i slani snack (2 po osobi) 
Piće:
- Kava
- Mlijeko
- Čaj
- Prirodna voda
- Gazirani sokovi
- Negazirani sokovi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</si>
  <si>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3.5.</t>
  </si>
  <si>
    <r>
      <rPr>
        <b/>
        <sz val="10"/>
        <rFont val="Cambria"/>
        <family val="1"/>
        <scheme val="major"/>
      </rPr>
      <t>KONAVLE, ČILIPI - večera za 60 osoba s uključenim transferom</t>
    </r>
    <r>
      <rPr>
        <sz val="10"/>
        <rFont val="Cambria"/>
        <family val="1"/>
        <charset val="238"/>
        <scheme val="major"/>
      </rPr>
      <t xml:space="preserve">
Predviđeno vrijeme izvršenja: 27. rujna 2019. 
Večera u restoranu Kameni mlin
- transfer do Čilipa i nazad (polazak i povratak ispred hotela Lapad)
- večera u Čilipima (menu za grupe: predjelo, glavno jelo i desert sa uključenim paketom pića voda/mineralna voda/sok/vino) 
- živa glazba
Naručitelj će, o broju  menua, datumu i vremenu, pravodobno obavijestiti odabranog kako bi se isti mogao organizirati.
OPCIJA: vegetarijanski menu
Naručitelj će, o broju  menua, datumu i vremenu, pravodobno obavijestiti odabranog kako bi se isti mogao organizirati.
</t>
    </r>
  </si>
  <si>
    <t>3.4.</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</si>
  <si>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27. rujna 2019. 
Predviđeno mjesto izvršenja: Odjel za ekonomiju i poslovnu ekonomiju, Lapadska obala 7, Dubrovnik
</t>
    </r>
    <r>
      <rPr>
        <b/>
        <sz val="10"/>
        <color theme="1"/>
        <rFont val="Cambria"/>
        <family val="1"/>
        <scheme val="major"/>
      </rPr>
      <t xml:space="preserve">
Coffee break popodnevni</t>
    </r>
    <r>
      <rPr>
        <sz val="10"/>
        <color theme="1"/>
        <rFont val="Cambria"/>
        <family val="1"/>
        <charset val="238"/>
        <scheme val="major"/>
      </rPr>
      <t xml:space="preserve">
Slatki i slani snack (2 po osobi) 
Piće:
- Kava
- Mlijeko
- Čaj
- Prirodna voda
- Gazirani sokovi
- Negazirani sokovi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</si>
  <si>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3.3.</t>
  </si>
  <si>
    <r>
      <rPr>
        <b/>
        <sz val="10"/>
        <rFont val="Cambria"/>
        <family val="1"/>
        <scheme val="major"/>
      </rPr>
      <t>Catering za ručak</t>
    </r>
    <r>
      <rPr>
        <sz val="10"/>
        <rFont val="Cambria"/>
        <family val="1"/>
        <charset val="238"/>
        <scheme val="major"/>
      </rPr>
      <t xml:space="preserve">
Predviđeno vrijeme izvršenja: 27. rujna 2019. 
Predviđeno mjesto izvršenja: Odjel za ekonomiju i poslovnu ekonomiju, Lapadska obala 7, Dubrovnik
Toplo - hladni buffet 
(specificirati menu - predjelo, glavno jelo, salata, desert) 
Mješavina mesnog, ribljeg i vegetarijanskog menua
Piće (2 po osobi):
- Prirodna voda
- Gazirani sokovi
- Negazirani sokovi
Ponuda treba sadržavati sve što je potrebno za catering, stolove, cocktail stolove, stakleni/porculanski inventar, konobare i ostalo.
Točan broj navedenog menua, datum i vrijeme,  javit će se pravovremeno odabranoj agenciji (odabranom ponuditelju) kako bi se isti mogao organizirati.</t>
    </r>
  </si>
  <si>
    <t>3.2.</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</si>
  <si>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27. rujna 2019. 
Predviđeno mjesto izvršenja: Odjel za ekonomiju i poslovnu ekonomiju, Lapadska obala 7, Dubrovnik
</t>
    </r>
    <r>
      <rPr>
        <b/>
        <sz val="10"/>
        <color theme="1"/>
        <rFont val="Cambria"/>
        <family val="1"/>
        <scheme val="major"/>
      </rPr>
      <t>Coffee break jutarnji</t>
    </r>
    <r>
      <rPr>
        <sz val="10"/>
        <color theme="1"/>
        <rFont val="Cambria"/>
        <family val="1"/>
        <charset val="238"/>
        <scheme val="major"/>
      </rPr>
      <t xml:space="preserve">
Slatki i slani snack (2 po osobi) 
Piće:
- Kava
- Mlijeko
- Čaj
- Prirodna voda
- Gazirani sokovi
- Negazirani sokovi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</si>
  <si>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3.1.</t>
  </si>
  <si>
    <t>DUBROVNIK INTERNATIONAL ECONOMIC MEETING (DIEM)
Predviđeno vrijeme izvršenja: od 27. do 28. rujna 2019.
Predviđeno mjesto izvršenja: Odjel za ekonomiju i poslovnu ekonomiju, Lapadska obala 7, Dubrovnik</t>
  </si>
  <si>
    <t>3.</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</si>
  <si>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18.  listopada 2019.
Predviđeno mjesto izvršenja: Pomorski odjel, Ćira Carića 4, Dubrovnik
</t>
    </r>
    <r>
      <rPr>
        <b/>
        <sz val="10"/>
        <color theme="1"/>
        <rFont val="Cambria"/>
        <family val="1"/>
        <scheme val="major"/>
      </rPr>
      <t>Coffee break jutarnji</t>
    </r>
    <r>
      <rPr>
        <sz val="10"/>
        <color theme="1"/>
        <rFont val="Cambria"/>
        <family val="1"/>
        <charset val="238"/>
        <scheme val="major"/>
      </rPr>
      <t xml:space="preserve">
Piće:
- Kava
- Mlijeko
- Čaj
- Prirodna voda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</si>
  <si>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4.5.</t>
  </si>
  <si>
    <r>
      <rPr>
        <b/>
        <sz val="10"/>
        <rFont val="Cambria"/>
        <family val="1"/>
        <scheme val="major"/>
      </rPr>
      <t xml:space="preserve">Večera </t>
    </r>
    <r>
      <rPr>
        <b/>
        <sz val="10"/>
        <rFont val="Cambria"/>
        <family val="1"/>
        <charset val="238"/>
        <scheme val="major"/>
      </rPr>
      <t>– Restaurant Kantenari, Sunset Beach, Uvala Lapda</t>
    </r>
    <r>
      <rPr>
        <sz val="10"/>
        <rFont val="Cambria"/>
        <family val="1"/>
        <charset val="238"/>
        <scheme val="major"/>
      </rPr>
      <t xml:space="preserve">
Predviđeno vrijeme izvršenja: 17.  listopada 2019.
MENU  (specificirati menu)
Hadno predjelo
~~~~~
Glavno jelo 
(3 opcije: meso, riba i vegetarijanski)
 ~~~~~     
Desert
Piće po osobi:
1/2 l vode ili 1/2 l vina ili 2 piva ili 2 soka
- molimo osigurati živu muziku (trio)
Naručitelj će, o broju pojedinog menua, datumu i vremenu, pravodobno obavijestiti odabranog kako bi se isti mogao organizirati.</t>
    </r>
  </si>
  <si>
    <t>4.4.</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</si>
  <si>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17.  listopada 2019.
Predviđeno mjesto izvršenja: Pomorski odjel, Ćira Carića 4, Dubrovnik
</t>
    </r>
    <r>
      <rPr>
        <b/>
        <sz val="10"/>
        <color theme="1"/>
        <rFont val="Cambria"/>
        <family val="1"/>
        <scheme val="major"/>
      </rPr>
      <t>Coffee break popodnevni</t>
    </r>
    <r>
      <rPr>
        <sz val="10"/>
        <color theme="1"/>
        <rFont val="Cambria"/>
        <family val="1"/>
        <charset val="238"/>
        <scheme val="major"/>
      </rPr>
      <t xml:space="preserve">
Piće:
- Kava
- Mlijeko
- Čaj
- Prirodna voda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</si>
  <si>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4.3.</t>
  </si>
  <si>
    <r>
      <rPr>
        <b/>
        <sz val="10"/>
        <rFont val="Cambria"/>
        <family val="1"/>
        <scheme val="major"/>
      </rPr>
      <t>Catering za ručak</t>
    </r>
    <r>
      <rPr>
        <sz val="10"/>
        <rFont val="Cambria"/>
        <family val="1"/>
        <charset val="238"/>
        <scheme val="major"/>
      </rPr>
      <t xml:space="preserve">
Predviđeno vrijeme izvršenja: 17.  listopada 2019.
Predviđeno mjesto izvršenja: Pomorski odjel, Ćira Carića 4, Dubrovnik
Toplo - hladni buffet 
(specificirati menu - predjelo, glavno jelo, salata, desert) 
Mješavina mesnog, ribljeg i vegetarijanskog menua
Piće (2 po osobi):
- Prirodna voda
- Gazirani sokovi
- Negazirani sokovi
Ponuda treba sadržavati sve što je potrebno za catering, stolove, cocktail stolove, stakleni/porculanski inventar, konobare i ostalo.
Točan broj navedenog menua, datum i vrijeme,  javit će se pravovremeno odabranoj agenciji (odabranom ponuditelju) kako bi se isti mogao organizirati.</t>
    </r>
  </si>
  <si>
    <t>4.2.</t>
  </si>
  <si>
    <r>
      <rPr>
        <b/>
        <sz val="10"/>
        <color theme="1"/>
        <rFont val="Cambria"/>
        <family val="1"/>
        <scheme val="major"/>
      </rPr>
      <t xml:space="preserve">CATERING ZA VRIJEME KONFERENCIJE </t>
    </r>
    <r>
      <rPr>
        <sz val="10"/>
        <color theme="1"/>
        <rFont val="Cambria"/>
        <family val="1"/>
        <charset val="238"/>
        <scheme val="major"/>
      </rPr>
      <t xml:space="preserve">
Predviđeno vrijeme izvršenja: 17.  listopada 2019.
Predviđeno mjesto izvršenja: Pomorski odjel, Ćira Carića 4, Dubrovnik
</t>
    </r>
    <r>
      <rPr>
        <b/>
        <sz val="10"/>
        <color theme="1"/>
        <rFont val="Cambria"/>
        <family val="1"/>
        <scheme val="major"/>
      </rPr>
      <t>Coffee break jutarnji</t>
    </r>
    <r>
      <rPr>
        <sz val="10"/>
        <color theme="1"/>
        <rFont val="Cambria"/>
        <family val="1"/>
        <charset val="238"/>
        <scheme val="major"/>
      </rPr>
      <t xml:space="preserve">
Piće:
- Kava
- Mlijeko
- Čaj
- Prirodna voda
Naručitelj zahtjeva da ponuditelj iskaže cijenu pića prema uobičajenim normativima (0,3 litre tekućine po osobi).
Naručitelj zahtjeva da inventar za hranu i piće bude stakleni / porculanski.
Ponuda treba sadržavati sve što je potrebno za catering, stolove, cocktail stolove, stakleni/porculanski inventar, konobare i ostalo.
Točan broj navedenog menua, datum i vrijeme,  javit će se pravovremeno odabranoj agenciji (odabranom ponuditelju) kako bi se isti mogao organizirati.
</t>
    </r>
  </si>
  <si>
    <t>4.1.</t>
  </si>
  <si>
    <t>OUR SEA 2019
Predviđeno vrijeme izvršenja: od 17. do 18. listopada 2019.
Predviđeno mjesto izvršenja: Pomorski odjel, Ćira Carića 4, Dubrovnik</t>
  </si>
  <si>
    <t>4.</t>
  </si>
  <si>
    <t xml:space="preserve">CATERING ZA VRIJEME KONFERENCIJE 
Predviđeno mjesto izvršenja: Kampus, Branitelja Dubrovnika 41, Dubrovnik
Coffee break popodnevni
Slatke kiflice (2 po osobi) 
Piće:
- Kava
- Mlijeko
- Čaj
- Prirodna voda
Naručitelj zahtjeva da ponuditelj iskaže cijenu pića prema uobičajenim normativima (0,3 litre tekućine po osobi).
Naručitelj zahtjeva da inventar za hranu i piće bude stakleni / porculanski.
Točan broj navedenog menua, datum i vrijeme, javit će se pravovremeno odabranoj agenciji (odabranom ponuditelju) kako bi se isti mogao organizirati.
</t>
  </si>
  <si>
    <t>2.4.</t>
  </si>
  <si>
    <t xml:space="preserve">CATERING ZA VRIJEME KONFERENCIJE 
Predviđeno mjesto izvršenja: Kampus, Branitelja Dubrovnika 41, Dubrovnik
Coffee break jutarnji
Slatke kiflice (2 po osobi) 
Piće:
- Kava
- Mlijeko
- Čaj
- Prirodna voda
Naručitelj zahtjeva da ponuditelj iskaže cijenu pića prema uobičajenim normativima (0,3 litre tekućine po osobi).
Naručitelj zahtjeva da inventar za hranu i piće bude stakleni / porculanski.
Točan broj navedenog menua, datum i vrijeme,  javit će se pravovremeno odabranoj agenciji (odabranom ponuditelju) kako bi se isti mogao organizirati.
</t>
  </si>
  <si>
    <t>2.3.</t>
  </si>
  <si>
    <t>Večera – Restaurant Klarisa
MENU  (specificirati menu)
Hadno predjelo
~~~~~
Glavno jelo 
(3 opcije: meso, riba i vegetarijanski)
  ~~~~~     
Salata                                                                                                               
~~~~~
Desert
½ l vode ili ¼ l vina ili pivo ili sok
Naručitelj će, o broju pojedinog menua, datumu i vremenu, pravodobno obavijestiti odabranog kako bi se isti mogao organizirati.</t>
  </si>
  <si>
    <t>2.2.</t>
  </si>
  <si>
    <t>Ručak – Restaurant Klarisa
MENU  (specificirati menu)
Hadno predjelo
~~~~~
Glavno jelo 
(3 opcije: meso, riba i vegetarijanski)
  ~~~~~     
Salata                                                                                                               
~~~~~
Desert
½ l vode ili ¼ l vina ili pivo ili sok
Naručitelj će, o broju pojedinog menua, datumu i vremenu, pravodobno obavijestiti odabranog kako bi se isti mogao organizirati.</t>
  </si>
  <si>
    <t>2.1.</t>
  </si>
  <si>
    <t>DUBROVAČKI MEDIJSKI DANI
Predviđeno vrijeme izvršenja: od 25. do 26. listopada 2019.
Predviđeno mjesto izvršenja: Kampus Branitelja Dubrovnika 41, Dubrovnik</t>
  </si>
  <si>
    <t>2.</t>
  </si>
  <si>
    <t xml:space="preserve">Evidencijski broj nabave: </t>
  </si>
  <si>
    <t>E-JN-58-2019</t>
  </si>
  <si>
    <t>ERASMUS WEEK</t>
  </si>
  <si>
    <t xml:space="preserve">DUBROVNIK INTERNATIONAL ECONOMIC MEETING (DIEM) </t>
  </si>
  <si>
    <t>OUR SEA 2019</t>
  </si>
  <si>
    <t xml:space="preserve">DUBROVAČKI MEDIJSKI DANI </t>
  </si>
  <si>
    <t>R E K A P I T U L A C I J A</t>
  </si>
  <si>
    <t xml:space="preserve">DUBROVNIK INTERNATIONAL ECONOMIC MEETING (DIEM)  </t>
  </si>
  <si>
    <t xml:space="preserve">ERASMUS WEEK </t>
  </si>
  <si>
    <t>Cijena ponude (bez PDV-a)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</si>
</sst>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mbria"/>
      <family val="1"/>
      <charset val="238"/>
      <scheme val="major"/>
    </font>
    <font>
      <sz val="10"/>
      <color theme="1"/>
      <name val="Cambria"/>
      <family val="1"/>
      <charset val="238"/>
      <scheme val="major"/>
    </font>
    <font>
      <b/>
      <sz val="20"/>
      <color theme="5" tint="-0.249977111117893"/>
      <name val="Cambria"/>
      <family val="1"/>
      <charset val="238"/>
      <scheme val="major"/>
    </font>
    <font>
      <b/>
      <sz val="11"/>
      <color theme="1"/>
      <name val="Cambria"/>
      <family val="1"/>
      <charset val="238"/>
      <scheme val="major"/>
    </font>
    <font>
      <b/>
      <sz val="15"/>
      <color theme="1"/>
      <name val="Cambria"/>
      <family val="1"/>
      <charset val="238"/>
      <scheme val="major"/>
    </font>
    <font>
      <b/>
      <sz val="10"/>
      <color theme="1"/>
      <name val="Cambria"/>
      <family val="1"/>
      <charset val="238"/>
      <scheme val="major"/>
    </font>
    <font>
      <sz val="11"/>
      <color rgb="FFFF0000"/>
      <name val="Cambria"/>
      <family val="1"/>
      <charset val="238"/>
      <scheme val="major"/>
    </font>
    <font>
      <sz val="10"/>
      <color rgb="FFFF0000"/>
      <name val="Cambria"/>
      <family val="1"/>
      <charset val="238"/>
      <scheme val="major"/>
    </font>
    <font>
      <sz val="10"/>
      <name val="Cambria"/>
      <family val="1"/>
      <charset val="238"/>
      <scheme val="major"/>
    </font>
    <font>
      <sz val="11"/>
      <name val="Cambria"/>
      <family val="1"/>
      <charset val="238"/>
      <scheme val="major"/>
    </font>
    <font>
      <sz val="10"/>
      <color rgb="FFFF0000"/>
      <name val="Cambria"/>
      <family val="1"/>
      <scheme val="major"/>
    </font>
    <font>
      <b/>
      <sz val="10"/>
      <color rgb="FFFF0000"/>
      <name val="Cambria"/>
      <family val="1"/>
      <scheme val="major"/>
    </font>
    <font>
      <sz val="10"/>
      <color theme="1"/>
      <name val="Cambria"/>
      <family val="1"/>
      <scheme val="major"/>
    </font>
    <font>
      <b/>
      <sz val="10"/>
      <color theme="1"/>
      <name val="Cambria"/>
      <family val="1"/>
      <scheme val="major"/>
    </font>
    <font>
      <sz val="10"/>
      <name val="Cambria"/>
      <family val="1"/>
      <scheme val="major"/>
    </font>
    <font>
      <b/>
      <sz val="10"/>
      <name val="Cambria"/>
      <family val="1"/>
      <scheme val="major"/>
    </font>
    <font>
      <sz val="11"/>
      <color theme="1"/>
      <name val="Cambria"/>
      <family val="1"/>
      <scheme val="major"/>
    </font>
    <font>
      <sz val="11"/>
      <color theme="1"/>
      <name val="Calibri"/>
      <family val="2"/>
      <scheme val="minor"/>
    </font>
    <font>
      <b/>
      <sz val="10"/>
      <name val="Cambria"/>
      <family val="1"/>
      <charset val="238"/>
      <scheme val="major"/>
    </font>
    <font>
      <sz val="11"/>
      <color theme="1"/>
      <name val="Times New Roman"/>
      <family val="1"/>
      <charset val="238"/>
    </font>
    <font>
      <b/>
      <sz val="20"/>
      <color theme="5" tint="-0.249977111117893"/>
      <name val="Times New Roman"/>
      <family val="1"/>
      <charset val="238"/>
    </font>
    <font>
      <b/>
      <sz val="11"/>
      <color theme="1"/>
      <name val="Times New Roman"/>
      <family val="1"/>
      <charset val="238"/>
    </font>
    <font>
      <u/>
      <sz val="11"/>
      <color theme="10"/>
      <name val="Calibri"/>
      <family val="2"/>
      <charset val="238"/>
      <scheme val="minor"/>
    </font>
    <font>
      <u/>
      <sz val="11"/>
      <color theme="10"/>
      <name val="Times New Roman"/>
      <family val="1"/>
      <charset val="23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23" fillId="0" borderId="0" applyNumberFormat="0" applyFill="0" applyBorder="0" applyAlignment="0" applyProtection="0"/>
  </cellStyleXfs>
  <cellXfs count="70">
    <xf numFmtId="0" fontId="0" fillId="0" borderId="0" xfId="0"/>
    <xf numFmtId="0" fontId="1" fillId="0" borderId="0" xfId="0" applyFont="1"/>
    <xf numFmtId="0" fontId="4" fillId="0" borderId="0" xfId="0" applyFont="1"/>
    <xf numFmtId="0" fontId="4" fillId="0" borderId="0" xfId="0" applyFont="1" applyAlignment="1">
      <alignment horizontal="left"/>
    </xf>
    <xf numFmtId="0" fontId="1" fillId="2" borderId="1" xfId="0" applyFont="1" applyFill="1" applyBorder="1" applyAlignment="1">
      <alignment horizontal="center" vertical="center"/>
    </xf>
    <xf numFmtId="0" fontId="1" fillId="0" borderId="1" xfId="0"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4" fontId="1" fillId="0" borderId="1" xfId="0" applyNumberFormat="1" applyFont="1" applyBorder="1" applyAlignment="1">
      <alignment horizontal="righ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2" fillId="0" borderId="5" xfId="0" applyFont="1" applyBorder="1" applyAlignment="1">
      <alignment vertical="top" wrapText="1"/>
    </xf>
    <xf numFmtId="0" fontId="1" fillId="0" borderId="5" xfId="0" applyFont="1" applyBorder="1" applyAlignment="1">
      <alignment horizontal="center" vertical="center"/>
    </xf>
    <xf numFmtId="4" fontId="1" fillId="0" borderId="5" xfId="0" applyNumberFormat="1" applyFont="1" applyBorder="1" applyAlignment="1">
      <alignment horizontal="right" vertical="center"/>
    </xf>
    <xf numFmtId="0" fontId="2" fillId="0" borderId="6" xfId="0" applyFont="1" applyBorder="1" applyAlignment="1">
      <alignment horizontal="center" vertical="center" wrapText="1"/>
    </xf>
    <xf numFmtId="0" fontId="1" fillId="0" borderId="6" xfId="0" applyFont="1" applyBorder="1" applyAlignment="1">
      <alignment horizontal="center" vertical="center"/>
    </xf>
    <xf numFmtId="4" fontId="1" fillId="0" borderId="3" xfId="0" applyNumberFormat="1" applyFont="1" applyBorder="1" applyAlignment="1">
      <alignment horizontal="right" vertical="center"/>
    </xf>
    <xf numFmtId="0" fontId="4" fillId="0" borderId="2" xfId="0" applyFont="1" applyBorder="1" applyAlignment="1">
      <alignment horizontal="left" vertical="top"/>
    </xf>
    <xf numFmtId="0" fontId="6" fillId="0" borderId="2"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top"/>
    </xf>
    <xf numFmtId="0" fontId="4" fillId="0" borderId="0" xfId="0" applyFont="1" applyBorder="1" applyAlignment="1">
      <alignment horizontal="left" vertical="top"/>
    </xf>
    <xf numFmtId="0" fontId="6" fillId="0" borderId="0" xfId="0" applyFont="1" applyBorder="1" applyAlignment="1">
      <alignment vertical="top"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4" fontId="1" fillId="0" borderId="0" xfId="0" applyNumberFormat="1" applyFont="1" applyBorder="1" applyAlignment="1">
      <alignment horizontal="right" vertical="center"/>
    </xf>
    <xf numFmtId="0" fontId="1" fillId="0" borderId="0" xfId="0" applyFont="1" applyBorder="1" applyAlignment="1">
      <alignment horizontal="left" vertical="top"/>
    </xf>
    <xf numFmtId="0" fontId="2" fillId="0" borderId="0" xfId="0" applyFont="1" applyBorder="1" applyAlignment="1">
      <alignment vertical="top" wrapText="1"/>
    </xf>
    <xf numFmtId="0" fontId="7" fillId="0" borderId="0" xfId="0" applyFont="1" applyBorder="1" applyAlignment="1">
      <alignment horizontal="left" vertical="top"/>
    </xf>
    <xf numFmtId="0" fontId="8" fillId="0" borderId="0" xfId="0" applyFont="1" applyBorder="1" applyAlignment="1">
      <alignment vertical="top"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xf>
    <xf numFmtId="0" fontId="1" fillId="0" borderId="0" xfId="0" applyFont="1" applyBorder="1" applyAlignment="1"/>
    <xf numFmtId="0" fontId="1" fillId="0" borderId="0" xfId="0" applyFont="1" applyBorder="1"/>
    <xf numFmtId="0" fontId="4" fillId="0" borderId="1" xfId="0" applyFont="1" applyBorder="1" applyAlignment="1">
      <alignment horizontal="left" vertical="top"/>
    </xf>
    <xf numFmtId="0" fontId="6" fillId="0" borderId="1" xfId="0" applyFont="1" applyBorder="1" applyAlignment="1">
      <alignment vertical="top" wrapText="1"/>
    </xf>
    <xf numFmtId="0" fontId="4" fillId="0" borderId="0" xfId="0" applyFont="1" applyAlignment="1">
      <alignment horizontal="left"/>
    </xf>
    <xf numFmtId="0" fontId="4" fillId="0" borderId="0" xfId="0" applyFont="1" applyAlignment="1">
      <alignment horizontal="left"/>
    </xf>
    <xf numFmtId="0" fontId="3" fillId="0" borderId="0" xfId="0" applyFont="1" applyAlignment="1">
      <alignment horizontal="center" vertical="top"/>
    </xf>
    <xf numFmtId="0" fontId="4" fillId="0" borderId="0" xfId="0" applyFont="1" applyBorder="1" applyAlignment="1">
      <alignment horizontal="right" vertical="center"/>
    </xf>
    <xf numFmtId="4" fontId="1" fillId="3" borderId="0" xfId="0" applyNumberFormat="1" applyFont="1" applyFill="1" applyBorder="1" applyAlignment="1">
      <alignment horizontal="right" vertical="center"/>
    </xf>
    <xf numFmtId="0" fontId="1" fillId="3" borderId="0" xfId="0" applyFont="1" applyFill="1" applyBorder="1" applyAlignment="1">
      <alignment horizontal="right" vertical="center"/>
    </xf>
    <xf numFmtId="0" fontId="5" fillId="0" borderId="0" xfId="0" applyFont="1" applyAlignment="1">
      <alignment horizontal="center"/>
    </xf>
    <xf numFmtId="0" fontId="13" fillId="0" borderId="1" xfId="0" applyFont="1" applyBorder="1"/>
    <xf numFmtId="0" fontId="13" fillId="0" borderId="1" xfId="0" applyFont="1" applyBorder="1" applyAlignment="1">
      <alignment vertical="top" wrapText="1"/>
    </xf>
    <xf numFmtId="0" fontId="10" fillId="0" borderId="0" xfId="0" applyFont="1"/>
    <xf numFmtId="4" fontId="10" fillId="0" borderId="5" xfId="0" applyNumberFormat="1" applyFont="1" applyBorder="1" applyAlignment="1">
      <alignment horizontal="right" vertical="center"/>
    </xf>
    <xf numFmtId="4" fontId="10" fillId="0" borderId="1" xfId="0" applyNumberFormat="1" applyFont="1" applyBorder="1" applyAlignment="1">
      <alignment horizontal="right" vertical="center"/>
    </xf>
    <xf numFmtId="0" fontId="10" fillId="0" borderId="2" xfId="0" applyFont="1" applyBorder="1" applyAlignment="1">
      <alignment horizontal="left" vertical="top"/>
    </xf>
    <xf numFmtId="0" fontId="15" fillId="0" borderId="1" xfId="0" applyFont="1" applyBorder="1" applyAlignment="1">
      <alignment vertical="top" wrapText="1"/>
    </xf>
    <xf numFmtId="0" fontId="17" fillId="0" borderId="2" xfId="0" applyFont="1" applyBorder="1" applyAlignment="1">
      <alignment horizontal="left" vertical="top"/>
    </xf>
    <xf numFmtId="0" fontId="18" fillId="0" borderId="0" xfId="0" applyFont="1" applyBorder="1"/>
    <xf numFmtId="0" fontId="13" fillId="0" borderId="0" xfId="0" applyFont="1" applyBorder="1" applyAlignment="1">
      <alignment vertical="top" wrapText="1"/>
    </xf>
    <xf numFmtId="0" fontId="20" fillId="0" borderId="0" xfId="0" applyFont="1"/>
    <xf numFmtId="0" fontId="21" fillId="0" borderId="0" xfId="0" applyFont="1" applyAlignment="1">
      <alignment horizontal="left" vertical="top"/>
    </xf>
    <xf numFmtId="0" fontId="22" fillId="0" borderId="0" xfId="0" applyFont="1"/>
    <xf numFmtId="0" fontId="22" fillId="0" borderId="0" xfId="0" applyFont="1" applyAlignment="1">
      <alignment horizontal="left"/>
    </xf>
    <xf numFmtId="0" fontId="22" fillId="0" borderId="0" xfId="0" applyFont="1" applyAlignment="1"/>
    <xf numFmtId="0" fontId="20" fillId="0" borderId="0" xfId="0" applyFont="1" applyAlignment="1">
      <alignment horizontal="center"/>
    </xf>
    <xf numFmtId="4" fontId="4" fillId="0" borderId="3" xfId="0" applyNumberFormat="1" applyFont="1" applyBorder="1" applyAlignment="1">
      <alignment horizontal="right" vertical="center"/>
    </xf>
    <xf numFmtId="4" fontId="20" fillId="0" borderId="1" xfId="0" applyNumberFormat="1" applyFont="1" applyBorder="1"/>
    <xf numFmtId="0" fontId="22" fillId="4" borderId="1" xfId="0" applyFont="1" applyFill="1" applyBorder="1" applyAlignment="1">
      <alignment horizontal="center" vertical="center"/>
    </xf>
    <xf numFmtId="0" fontId="20" fillId="2" borderId="2" xfId="0" applyFont="1" applyFill="1" applyBorder="1" applyAlignment="1">
      <alignment horizontal="right"/>
    </xf>
    <xf numFmtId="0" fontId="20" fillId="2" borderId="6" xfId="0" applyFont="1" applyFill="1" applyBorder="1" applyAlignment="1">
      <alignment horizontal="right"/>
    </xf>
    <xf numFmtId="0" fontId="20" fillId="2" borderId="3" xfId="0" applyFont="1" applyFill="1" applyBorder="1" applyAlignment="1">
      <alignment horizontal="right"/>
    </xf>
    <xf numFmtId="4" fontId="22" fillId="2" borderId="1" xfId="0" applyNumberFormat="1" applyFont="1" applyFill="1" applyBorder="1"/>
    <xf numFmtId="0" fontId="24" fillId="0" borderId="1" xfId="1" applyFont="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1219200</xdr:colOff>
      <xdr:row>1</xdr:row>
      <xdr:rowOff>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1143000" cy="114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762000</xdr:colOff>
      <xdr:row>0</xdr:row>
      <xdr:rowOff>1152525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1143000" cy="1143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143000" cy="114300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43000" cy="1143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143000" cy="114300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43000" cy="11430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143000" cy="114300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43000" cy="1143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0"/>
  <sheetViews>
    <sheetView tabSelected="1" workbookViewId="0">
      <selection activeCell="C21" sqref="C21"/>
    </sheetView>
  </sheetViews>
  <sheetFormatPr defaultRowHeight="15" x14ac:dyDescent="0.25"/>
  <cols>
    <col min="1" max="1" width="19.5703125" style="56" customWidth="1"/>
    <col min="2" max="2" width="26.42578125" style="56" customWidth="1"/>
    <col min="3" max="4" width="9.140625" style="56"/>
    <col min="5" max="5" width="17.42578125" style="56" customWidth="1"/>
    <col min="6" max="6" width="31" style="56" customWidth="1"/>
    <col min="7" max="16384" width="9.140625" style="56"/>
  </cols>
  <sheetData>
    <row r="1" spans="2:6" ht="95.25" customHeight="1" x14ac:dyDescent="0.25">
      <c r="B1" s="57" t="s">
        <v>0</v>
      </c>
      <c r="C1" s="57"/>
      <c r="D1" s="57"/>
      <c r="E1" s="57"/>
      <c r="F1" s="57"/>
    </row>
    <row r="2" spans="2:6" x14ac:dyDescent="0.25">
      <c r="B2" s="58" t="s">
        <v>1</v>
      </c>
      <c r="C2" s="59" t="s">
        <v>22</v>
      </c>
      <c r="D2" s="59"/>
      <c r="E2" s="59"/>
      <c r="F2" s="59"/>
    </row>
    <row r="3" spans="2:6" x14ac:dyDescent="0.25">
      <c r="B3" s="60" t="s">
        <v>61</v>
      </c>
      <c r="C3" s="59" t="s">
        <v>62</v>
      </c>
      <c r="D3" s="59"/>
      <c r="E3" s="59"/>
      <c r="F3" s="59"/>
    </row>
    <row r="4" spans="2:6" x14ac:dyDescent="0.25">
      <c r="B4" s="61"/>
      <c r="C4" s="61"/>
      <c r="D4" s="61"/>
      <c r="E4" s="61"/>
      <c r="F4" s="61"/>
    </row>
    <row r="5" spans="2:6" ht="30" customHeight="1" x14ac:dyDescent="0.25">
      <c r="B5" s="64" t="s">
        <v>67</v>
      </c>
      <c r="C5" s="64"/>
      <c r="D5" s="64"/>
      <c r="E5" s="64"/>
      <c r="F5" s="64"/>
    </row>
    <row r="6" spans="2:6" x14ac:dyDescent="0.25">
      <c r="B6" s="69" t="s">
        <v>63</v>
      </c>
      <c r="C6" s="69"/>
      <c r="D6" s="69"/>
      <c r="E6" s="69"/>
      <c r="F6" s="63">
        <f>'ERASMUS WEEK'!F8</f>
        <v>0</v>
      </c>
    </row>
    <row r="7" spans="2:6" x14ac:dyDescent="0.25">
      <c r="B7" s="69" t="s">
        <v>64</v>
      </c>
      <c r="C7" s="69"/>
      <c r="D7" s="69"/>
      <c r="E7" s="69"/>
      <c r="F7" s="63">
        <f>DIEM!F8</f>
        <v>0</v>
      </c>
    </row>
    <row r="8" spans="2:6" x14ac:dyDescent="0.25">
      <c r="B8" s="69" t="s">
        <v>65</v>
      </c>
      <c r="C8" s="69"/>
      <c r="D8" s="69"/>
      <c r="E8" s="69"/>
      <c r="F8" s="63">
        <f>'OUR SEA'!F8</f>
        <v>0</v>
      </c>
    </row>
    <row r="9" spans="2:6" x14ac:dyDescent="0.25">
      <c r="B9" s="69" t="s">
        <v>66</v>
      </c>
      <c r="C9" s="69"/>
      <c r="D9" s="69"/>
      <c r="E9" s="69"/>
      <c r="F9" s="63">
        <f>DMD!F8</f>
        <v>0</v>
      </c>
    </row>
    <row r="10" spans="2:6" x14ac:dyDescent="0.25">
      <c r="B10" s="65" t="s">
        <v>70</v>
      </c>
      <c r="C10" s="66"/>
      <c r="D10" s="66"/>
      <c r="E10" s="67"/>
      <c r="F10" s="68">
        <f>SUM(F6:F9)</f>
        <v>0</v>
      </c>
    </row>
  </sheetData>
  <mergeCells count="10">
    <mergeCell ref="B6:E6"/>
    <mergeCell ref="B7:E7"/>
    <mergeCell ref="B8:E8"/>
    <mergeCell ref="B9:E9"/>
    <mergeCell ref="B10:E10"/>
    <mergeCell ref="B1:F1"/>
    <mergeCell ref="C2:F2"/>
    <mergeCell ref="C3:F3"/>
    <mergeCell ref="B4:F4"/>
    <mergeCell ref="B5:F5"/>
  </mergeCells>
  <hyperlinks>
    <hyperlink ref="B6:E6" location="'ERASMUS WEEK'!A1" display="ERASMUS WEEK"/>
    <hyperlink ref="B7:E7" location="DIEM!A1" display="DUBROVNIK INTERNATIONAL ECONOMIC MEETING (DIEM) "/>
    <hyperlink ref="B8:E8" location="'OUR SEA'!A1" display="OUR SEA 2019"/>
    <hyperlink ref="B9:E9" location="DMD!A1" display="DUBROVAČKI MEDIJSKI DANI "/>
  </hyperlinks>
  <pageMargins left="0.7" right="0.7" top="0.75" bottom="0.75" header="0.3" footer="0.3"/>
  <pageSetup paperSize="9"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F9" sqref="F9"/>
    </sheetView>
  </sheetViews>
  <sheetFormatPr defaultRowHeight="14.25" x14ac:dyDescent="0.2"/>
  <cols>
    <col min="1" max="1" width="5.7109375" style="1" customWidth="1"/>
    <col min="2" max="2" width="66.28515625" style="1" customWidth="1"/>
    <col min="3" max="3" width="10.85546875" style="1" customWidth="1"/>
    <col min="4" max="4" width="10" style="1" customWidth="1"/>
    <col min="5" max="5" width="27.85546875" style="1" customWidth="1"/>
    <col min="6" max="6" width="29.140625" style="1" customWidth="1"/>
    <col min="7" max="16384" width="9.140625" style="1"/>
  </cols>
  <sheetData>
    <row r="1" spans="1:6" ht="95.25" customHeight="1" x14ac:dyDescent="0.2">
      <c r="B1" s="41" t="s">
        <v>0</v>
      </c>
      <c r="C1" s="41"/>
      <c r="D1" s="41"/>
      <c r="E1" s="41"/>
      <c r="F1" s="41"/>
    </row>
    <row r="2" spans="1:6" x14ac:dyDescent="0.2">
      <c r="B2" s="2" t="s">
        <v>1</v>
      </c>
      <c r="C2" s="40" t="s">
        <v>22</v>
      </c>
      <c r="D2" s="40"/>
      <c r="E2" s="40"/>
      <c r="F2" s="40"/>
    </row>
    <row r="3" spans="1:6" x14ac:dyDescent="0.2">
      <c r="B3" s="2" t="s">
        <v>61</v>
      </c>
      <c r="C3" s="40" t="s">
        <v>62</v>
      </c>
      <c r="D3" s="40"/>
      <c r="E3" s="40"/>
      <c r="F3" s="40"/>
    </row>
    <row r="4" spans="1:6" x14ac:dyDescent="0.2">
      <c r="B4" s="2"/>
      <c r="C4" s="3"/>
      <c r="D4" s="3"/>
      <c r="E4" s="3"/>
      <c r="F4" s="3"/>
    </row>
    <row r="5" spans="1:6" ht="18.75" x14ac:dyDescent="0.25">
      <c r="A5" s="45" t="s">
        <v>69</v>
      </c>
      <c r="B5" s="45"/>
      <c r="C5" s="45"/>
      <c r="D5" s="45"/>
      <c r="E5" s="45"/>
      <c r="F5" s="45"/>
    </row>
    <row r="7" spans="1:6" ht="28.5" x14ac:dyDescent="0.2">
      <c r="A7" s="4" t="s">
        <v>2</v>
      </c>
      <c r="B7" s="10" t="s">
        <v>3</v>
      </c>
      <c r="C7" s="11" t="s">
        <v>5</v>
      </c>
      <c r="D7" s="11" t="s">
        <v>4</v>
      </c>
      <c r="E7" s="11" t="s">
        <v>6</v>
      </c>
      <c r="F7" s="11" t="s">
        <v>8</v>
      </c>
    </row>
    <row r="8" spans="1:6" ht="51" x14ac:dyDescent="0.2">
      <c r="A8" s="18">
        <v>1</v>
      </c>
      <c r="B8" s="19" t="s">
        <v>13</v>
      </c>
      <c r="C8" s="15"/>
      <c r="D8" s="16"/>
      <c r="E8" s="17"/>
      <c r="F8" s="62">
        <f>SUM(F9:F14)</f>
        <v>0</v>
      </c>
    </row>
    <row r="9" spans="1:6" ht="182.25" customHeight="1" x14ac:dyDescent="0.2">
      <c r="A9" s="5" t="s">
        <v>9</v>
      </c>
      <c r="B9" s="12" t="s">
        <v>21</v>
      </c>
      <c r="C9" s="7" t="s">
        <v>7</v>
      </c>
      <c r="D9" s="13">
        <v>60</v>
      </c>
      <c r="E9" s="14"/>
      <c r="F9" s="14">
        <f>D9*E9</f>
        <v>0</v>
      </c>
    </row>
    <row r="10" spans="1:6" ht="51" x14ac:dyDescent="0.2">
      <c r="A10" s="5" t="s">
        <v>10</v>
      </c>
      <c r="B10" s="6" t="s">
        <v>15</v>
      </c>
      <c r="C10" s="7" t="s">
        <v>7</v>
      </c>
      <c r="D10" s="8">
        <v>1</v>
      </c>
      <c r="E10" s="9"/>
      <c r="F10" s="14">
        <f>D10*E10</f>
        <v>0</v>
      </c>
    </row>
    <row r="11" spans="1:6" ht="215.25" customHeight="1" x14ac:dyDescent="0.2">
      <c r="A11" s="23" t="s">
        <v>14</v>
      </c>
      <c r="B11" s="20" t="s">
        <v>20</v>
      </c>
      <c r="C11" s="21" t="s">
        <v>7</v>
      </c>
      <c r="D11" s="22">
        <v>20</v>
      </c>
      <c r="E11" s="9"/>
      <c r="F11" s="14">
        <f>D11*E11</f>
        <v>0</v>
      </c>
    </row>
    <row r="12" spans="1:6" ht="260.25" customHeight="1" x14ac:dyDescent="0.2">
      <c r="A12" s="5" t="s">
        <v>11</v>
      </c>
      <c r="B12" s="6" t="s">
        <v>19</v>
      </c>
      <c r="C12" s="7" t="s">
        <v>7</v>
      </c>
      <c r="D12" s="8">
        <v>20</v>
      </c>
      <c r="E12" s="9"/>
      <c r="F12" s="14">
        <f t="shared" ref="F12" si="0">D12*E12</f>
        <v>0</v>
      </c>
    </row>
    <row r="13" spans="1:6" ht="265.5" customHeight="1" x14ac:dyDescent="0.2">
      <c r="A13" s="23" t="s">
        <v>12</v>
      </c>
      <c r="B13" s="20" t="s">
        <v>18</v>
      </c>
      <c r="C13" s="21" t="s">
        <v>7</v>
      </c>
      <c r="D13" s="22">
        <v>50</v>
      </c>
      <c r="E13" s="9"/>
      <c r="F13" s="14">
        <f>D13*E13</f>
        <v>0</v>
      </c>
    </row>
    <row r="14" spans="1:6" ht="139.5" customHeight="1" x14ac:dyDescent="0.2">
      <c r="A14" s="37" t="s">
        <v>16</v>
      </c>
      <c r="B14" s="38" t="s">
        <v>17</v>
      </c>
      <c r="C14" s="7" t="s">
        <v>7</v>
      </c>
      <c r="D14" s="8">
        <v>1</v>
      </c>
      <c r="E14" s="9"/>
      <c r="F14" s="9">
        <f>D14*E14</f>
        <v>0</v>
      </c>
    </row>
    <row r="15" spans="1:6" x14ac:dyDescent="0.2">
      <c r="A15" s="29"/>
      <c r="B15" s="30"/>
      <c r="C15" s="26"/>
      <c r="D15" s="27"/>
      <c r="E15" s="28"/>
      <c r="F15" s="28"/>
    </row>
    <row r="16" spans="1:6" x14ac:dyDescent="0.2">
      <c r="A16" s="29"/>
      <c r="B16" s="30"/>
      <c r="C16" s="26"/>
      <c r="D16" s="27"/>
      <c r="E16" s="28"/>
      <c r="F16" s="28"/>
    </row>
    <row r="17" spans="1:6" x14ac:dyDescent="0.2">
      <c r="A17" s="24"/>
      <c r="B17" s="25"/>
      <c r="C17" s="26"/>
      <c r="D17" s="27"/>
      <c r="E17" s="28"/>
      <c r="F17" s="28"/>
    </row>
    <row r="18" spans="1:6" x14ac:dyDescent="0.2">
      <c r="A18" s="29"/>
      <c r="B18" s="30"/>
      <c r="C18" s="26"/>
      <c r="D18" s="27"/>
      <c r="E18" s="28"/>
      <c r="F18" s="28"/>
    </row>
    <row r="19" spans="1:6" x14ac:dyDescent="0.2">
      <c r="A19" s="29"/>
      <c r="B19" s="30"/>
      <c r="C19" s="26"/>
      <c r="D19" s="27"/>
      <c r="E19" s="28"/>
      <c r="F19" s="28"/>
    </row>
    <row r="20" spans="1:6" x14ac:dyDescent="0.2">
      <c r="A20" s="24"/>
      <c r="B20" s="25"/>
      <c r="C20" s="26"/>
      <c r="D20" s="27"/>
      <c r="E20" s="28"/>
      <c r="F20" s="28"/>
    </row>
    <row r="21" spans="1:6" x14ac:dyDescent="0.2">
      <c r="A21" s="31"/>
      <c r="B21" s="32"/>
      <c r="C21" s="33"/>
      <c r="D21" s="34"/>
      <c r="E21" s="28"/>
      <c r="F21" s="28"/>
    </row>
    <row r="22" spans="1:6" x14ac:dyDescent="0.2">
      <c r="A22" s="31"/>
      <c r="B22" s="32"/>
      <c r="C22" s="33"/>
      <c r="D22" s="34"/>
      <c r="E22" s="28"/>
      <c r="F22" s="28"/>
    </row>
    <row r="23" spans="1:6" ht="18.75" customHeight="1" x14ac:dyDescent="0.2">
      <c r="A23" s="31"/>
      <c r="B23" s="32"/>
      <c r="C23" s="33"/>
      <c r="D23" s="34"/>
      <c r="E23" s="28"/>
      <c r="F23" s="28"/>
    </row>
    <row r="24" spans="1:6" x14ac:dyDescent="0.2">
      <c r="A24" s="31"/>
      <c r="B24" s="32"/>
      <c r="C24" s="33"/>
      <c r="D24" s="34"/>
      <c r="E24" s="28"/>
      <c r="F24" s="28"/>
    </row>
    <row r="25" spans="1:6" x14ac:dyDescent="0.2">
      <c r="A25" s="29"/>
      <c r="B25" s="30"/>
      <c r="C25" s="26"/>
      <c r="D25" s="27"/>
      <c r="E25" s="28"/>
      <c r="F25" s="28"/>
    </row>
    <row r="26" spans="1:6" x14ac:dyDescent="0.2">
      <c r="A26" s="29"/>
      <c r="B26" s="30"/>
      <c r="C26" s="26"/>
      <c r="D26" s="27"/>
      <c r="E26" s="28"/>
      <c r="F26" s="28"/>
    </row>
    <row r="27" spans="1:6" ht="15" customHeight="1" x14ac:dyDescent="0.2">
      <c r="A27" s="35"/>
      <c r="B27" s="42"/>
      <c r="C27" s="42"/>
      <c r="D27" s="42"/>
      <c r="E27" s="43"/>
      <c r="F27" s="44"/>
    </row>
    <row r="28" spans="1:6" x14ac:dyDescent="0.2">
      <c r="A28" s="36"/>
      <c r="B28" s="36"/>
      <c r="C28" s="36"/>
      <c r="D28" s="36"/>
      <c r="E28" s="36"/>
      <c r="F28" s="36"/>
    </row>
    <row r="29" spans="1:6" x14ac:dyDescent="0.2">
      <c r="A29" s="36"/>
      <c r="B29" s="36"/>
      <c r="C29" s="36"/>
      <c r="D29" s="36"/>
      <c r="E29" s="36"/>
      <c r="F29" s="36"/>
    </row>
    <row r="30" spans="1:6" x14ac:dyDescent="0.2">
      <c r="A30" s="36"/>
      <c r="B30" s="36"/>
      <c r="C30" s="36"/>
      <c r="D30" s="36"/>
      <c r="E30" s="36"/>
      <c r="F30" s="36"/>
    </row>
    <row r="31" spans="1:6" x14ac:dyDescent="0.2">
      <c r="A31" s="36"/>
      <c r="B31" s="36"/>
      <c r="C31" s="36"/>
      <c r="D31" s="36"/>
      <c r="E31" s="36"/>
      <c r="F31" s="36"/>
    </row>
  </sheetData>
  <mergeCells count="6">
    <mergeCell ref="C2:F2"/>
    <mergeCell ref="C3:F3"/>
    <mergeCell ref="B1:F1"/>
    <mergeCell ref="B27:D27"/>
    <mergeCell ref="E27:F27"/>
    <mergeCell ref="A5:F5"/>
  </mergeCells>
  <pageMargins left="0.7" right="0.7" top="0.75" bottom="0.75" header="0.3" footer="0.3"/>
  <pageSetup paperSize="9" scale="5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A3" zoomScaleNormal="100" workbookViewId="0">
      <selection activeCell="F8" sqref="F8"/>
    </sheetView>
  </sheetViews>
  <sheetFormatPr defaultRowHeight="14.25" x14ac:dyDescent="0.2"/>
  <cols>
    <col min="1" max="1" width="5.7109375" style="1" customWidth="1"/>
    <col min="2" max="2" width="66.28515625" style="1" customWidth="1"/>
    <col min="3" max="3" width="10.85546875" style="1" customWidth="1"/>
    <col min="4" max="4" width="10" style="1" customWidth="1"/>
    <col min="5" max="5" width="27.85546875" style="1" customWidth="1"/>
    <col min="6" max="6" width="29.140625" style="1" customWidth="1"/>
    <col min="7" max="16384" width="9.140625" style="1"/>
  </cols>
  <sheetData>
    <row r="1" spans="1:7" ht="95.25" customHeight="1" x14ac:dyDescent="0.2">
      <c r="B1" s="41" t="s">
        <v>0</v>
      </c>
      <c r="C1" s="41"/>
      <c r="D1" s="41"/>
      <c r="E1" s="41"/>
      <c r="F1" s="41"/>
    </row>
    <row r="2" spans="1:7" x14ac:dyDescent="0.2">
      <c r="B2" s="2" t="s">
        <v>1</v>
      </c>
      <c r="C2" s="40" t="s">
        <v>22</v>
      </c>
      <c r="D2" s="40"/>
      <c r="E2" s="40"/>
      <c r="F2" s="40"/>
    </row>
    <row r="3" spans="1:7" x14ac:dyDescent="0.2">
      <c r="B3" s="2" t="s">
        <v>61</v>
      </c>
      <c r="C3" s="40" t="s">
        <v>62</v>
      </c>
      <c r="D3" s="40"/>
      <c r="E3" s="40"/>
      <c r="F3" s="40"/>
    </row>
    <row r="4" spans="1:7" x14ac:dyDescent="0.2">
      <c r="B4" s="2"/>
      <c r="C4" s="39"/>
      <c r="D4" s="39"/>
      <c r="E4" s="39"/>
      <c r="F4" s="39"/>
    </row>
    <row r="5" spans="1:7" ht="18.75" x14ac:dyDescent="0.25">
      <c r="A5" s="45" t="s">
        <v>68</v>
      </c>
      <c r="B5" s="45"/>
      <c r="C5" s="45"/>
      <c r="D5" s="45"/>
      <c r="E5" s="45"/>
      <c r="F5" s="45"/>
    </row>
    <row r="7" spans="1:7" ht="28.5" x14ac:dyDescent="0.2">
      <c r="A7" s="4" t="s">
        <v>2</v>
      </c>
      <c r="B7" s="10" t="s">
        <v>3</v>
      </c>
      <c r="C7" s="11" t="s">
        <v>5</v>
      </c>
      <c r="D7" s="11" t="s">
        <v>4</v>
      </c>
      <c r="E7" s="11" t="s">
        <v>6</v>
      </c>
      <c r="F7" s="11" t="s">
        <v>8</v>
      </c>
    </row>
    <row r="8" spans="1:7" ht="51" x14ac:dyDescent="0.2">
      <c r="A8" s="18" t="s">
        <v>38</v>
      </c>
      <c r="B8" s="19" t="s">
        <v>37</v>
      </c>
      <c r="C8" s="15"/>
      <c r="D8" s="16"/>
      <c r="E8" s="17"/>
      <c r="F8" s="62">
        <f>SUM(F9:F15)</f>
        <v>0</v>
      </c>
    </row>
    <row r="9" spans="1:7" ht="369.75" x14ac:dyDescent="0.2">
      <c r="A9" s="5" t="s">
        <v>36</v>
      </c>
      <c r="B9" s="47" t="s">
        <v>35</v>
      </c>
      <c r="C9" s="7" t="s">
        <v>7</v>
      </c>
      <c r="D9" s="8">
        <v>60</v>
      </c>
      <c r="E9" s="9"/>
      <c r="F9" s="9">
        <f>D9*E9</f>
        <v>0</v>
      </c>
    </row>
    <row r="10" spans="1:7" ht="265.5" customHeight="1" x14ac:dyDescent="0.2">
      <c r="A10" s="23" t="s">
        <v>34</v>
      </c>
      <c r="B10" s="52" t="s">
        <v>33</v>
      </c>
      <c r="C10" s="21" t="s">
        <v>7</v>
      </c>
      <c r="D10" s="22">
        <v>70</v>
      </c>
      <c r="E10" s="9"/>
      <c r="F10" s="14">
        <f>D10*E10</f>
        <v>0</v>
      </c>
    </row>
    <row r="11" spans="1:7" ht="378.75" customHeight="1" x14ac:dyDescent="0.2">
      <c r="A11" s="53" t="s">
        <v>32</v>
      </c>
      <c r="B11" s="47" t="s">
        <v>31</v>
      </c>
      <c r="C11" s="7" t="s">
        <v>7</v>
      </c>
      <c r="D11" s="8">
        <v>40</v>
      </c>
      <c r="E11" s="9"/>
      <c r="F11" s="9">
        <f>D11*E11</f>
        <v>0</v>
      </c>
    </row>
    <row r="12" spans="1:7" ht="243" customHeight="1" x14ac:dyDescent="0.2">
      <c r="A12" s="51" t="s">
        <v>30</v>
      </c>
      <c r="B12" s="52" t="s">
        <v>29</v>
      </c>
      <c r="C12" s="21" t="s">
        <v>7</v>
      </c>
      <c r="D12" s="22">
        <v>60</v>
      </c>
      <c r="E12" s="50"/>
      <c r="F12" s="49">
        <v>0</v>
      </c>
      <c r="G12" s="48"/>
    </row>
    <row r="13" spans="1:7" ht="389.25" customHeight="1" x14ac:dyDescent="0.2">
      <c r="A13" s="51" t="s">
        <v>28</v>
      </c>
      <c r="B13" s="47" t="s">
        <v>27</v>
      </c>
      <c r="C13" s="21" t="s">
        <v>7</v>
      </c>
      <c r="D13" s="22">
        <v>20</v>
      </c>
      <c r="E13" s="50"/>
      <c r="F13" s="49">
        <f>D13*E13</f>
        <v>0</v>
      </c>
      <c r="G13" s="48"/>
    </row>
    <row r="14" spans="1:7" ht="180.75" customHeight="1" x14ac:dyDescent="0.2">
      <c r="A14" s="5" t="s">
        <v>26</v>
      </c>
      <c r="B14" s="47" t="s">
        <v>25</v>
      </c>
      <c r="C14" s="7" t="s">
        <v>7</v>
      </c>
      <c r="D14" s="8">
        <v>40</v>
      </c>
      <c r="E14" s="9"/>
      <c r="F14" s="9">
        <f>D14*E14</f>
        <v>0</v>
      </c>
    </row>
    <row r="15" spans="1:7" ht="23.25" customHeight="1" x14ac:dyDescent="0.2">
      <c r="A15" s="5" t="s">
        <v>24</v>
      </c>
      <c r="B15" s="46" t="s">
        <v>23</v>
      </c>
      <c r="C15" s="7" t="s">
        <v>7</v>
      </c>
      <c r="D15" s="8">
        <v>10</v>
      </c>
      <c r="E15" s="9"/>
      <c r="F15" s="9">
        <f>D15*E15</f>
        <v>0</v>
      </c>
    </row>
    <row r="16" spans="1:7" x14ac:dyDescent="0.2">
      <c r="A16" s="24"/>
      <c r="B16" s="25"/>
      <c r="C16" s="26"/>
      <c r="D16" s="27"/>
      <c r="E16" s="28"/>
      <c r="F16" s="28"/>
    </row>
    <row r="17" spans="1:6" x14ac:dyDescent="0.2">
      <c r="A17" s="29"/>
      <c r="B17" s="30"/>
      <c r="C17" s="26"/>
      <c r="D17" s="27"/>
      <c r="E17" s="28"/>
      <c r="F17" s="28"/>
    </row>
    <row r="18" spans="1:6" x14ac:dyDescent="0.2">
      <c r="A18" s="29"/>
      <c r="B18" s="30"/>
      <c r="C18" s="26"/>
      <c r="D18" s="27"/>
      <c r="E18" s="28"/>
      <c r="F18" s="28"/>
    </row>
    <row r="19" spans="1:6" x14ac:dyDescent="0.2">
      <c r="A19" s="24"/>
      <c r="B19" s="25"/>
      <c r="C19" s="26"/>
      <c r="D19" s="27"/>
      <c r="E19" s="28"/>
      <c r="F19" s="28"/>
    </row>
    <row r="20" spans="1:6" x14ac:dyDescent="0.2">
      <c r="A20" s="31"/>
      <c r="B20" s="32"/>
      <c r="C20" s="33"/>
      <c r="D20" s="34"/>
      <c r="E20" s="28"/>
      <c r="F20" s="28"/>
    </row>
    <row r="21" spans="1:6" x14ac:dyDescent="0.2">
      <c r="A21" s="31"/>
      <c r="B21" s="32"/>
      <c r="C21" s="33"/>
      <c r="D21" s="34"/>
      <c r="E21" s="28"/>
      <c r="F21" s="28"/>
    </row>
    <row r="22" spans="1:6" ht="18.75" customHeight="1" x14ac:dyDescent="0.2">
      <c r="A22" s="31"/>
      <c r="B22" s="32"/>
      <c r="C22" s="33"/>
      <c r="D22" s="34"/>
      <c r="E22" s="28"/>
      <c r="F22" s="28"/>
    </row>
    <row r="23" spans="1:6" x14ac:dyDescent="0.2">
      <c r="A23" s="31"/>
      <c r="B23" s="32"/>
      <c r="C23" s="33"/>
      <c r="D23" s="34"/>
      <c r="E23" s="28"/>
      <c r="F23" s="28"/>
    </row>
    <row r="24" spans="1:6" x14ac:dyDescent="0.2">
      <c r="A24" s="29"/>
      <c r="B24" s="30"/>
      <c r="C24" s="26"/>
      <c r="D24" s="27"/>
      <c r="E24" s="28"/>
      <c r="F24" s="28"/>
    </row>
    <row r="25" spans="1:6" x14ac:dyDescent="0.2">
      <c r="A25" s="29"/>
      <c r="B25" s="30"/>
      <c r="C25" s="26"/>
      <c r="D25" s="27"/>
      <c r="E25" s="28"/>
      <c r="F25" s="28"/>
    </row>
    <row r="26" spans="1:6" ht="15" customHeight="1" x14ac:dyDescent="0.2">
      <c r="A26" s="35"/>
      <c r="B26" s="42"/>
      <c r="C26" s="42"/>
      <c r="D26" s="42"/>
      <c r="E26" s="43"/>
      <c r="F26" s="44"/>
    </row>
    <row r="27" spans="1:6" x14ac:dyDescent="0.2">
      <c r="A27" s="36"/>
      <c r="B27" s="36"/>
      <c r="C27" s="36"/>
      <c r="D27" s="36"/>
      <c r="E27" s="36"/>
      <c r="F27" s="36"/>
    </row>
    <row r="28" spans="1:6" x14ac:dyDescent="0.2">
      <c r="A28" s="36"/>
      <c r="B28" s="36"/>
      <c r="C28" s="36"/>
      <c r="D28" s="36"/>
      <c r="E28" s="36"/>
      <c r="F28" s="36"/>
    </row>
    <row r="29" spans="1:6" x14ac:dyDescent="0.2">
      <c r="A29" s="36"/>
      <c r="B29" s="36"/>
      <c r="C29" s="36"/>
      <c r="D29" s="36"/>
      <c r="E29" s="36"/>
      <c r="F29" s="36"/>
    </row>
    <row r="30" spans="1:6" x14ac:dyDescent="0.2">
      <c r="A30" s="36"/>
      <c r="B30" s="36"/>
      <c r="C30" s="36"/>
      <c r="D30" s="36"/>
      <c r="E30" s="36"/>
      <c r="F30" s="36"/>
    </row>
  </sheetData>
  <mergeCells count="6">
    <mergeCell ref="C2:F2"/>
    <mergeCell ref="C3:F3"/>
    <mergeCell ref="B1:F1"/>
    <mergeCell ref="B26:D26"/>
    <mergeCell ref="E26:F26"/>
    <mergeCell ref="A5:F5"/>
  </mergeCells>
  <pageMargins left="0.7" right="0.7" top="0.75" bottom="0.75" header="0.3" footer="0.3"/>
  <pageSetup paperSize="9" scale="5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F9" sqref="F9"/>
    </sheetView>
  </sheetViews>
  <sheetFormatPr defaultRowHeight="14.25" x14ac:dyDescent="0.2"/>
  <cols>
    <col min="1" max="1" width="5.7109375" style="1" customWidth="1"/>
    <col min="2" max="2" width="66.28515625" style="1" customWidth="1"/>
    <col min="3" max="3" width="10.85546875" style="1" customWidth="1"/>
    <col min="4" max="4" width="10" style="1" customWidth="1"/>
    <col min="5" max="5" width="27.85546875" style="1" customWidth="1"/>
    <col min="6" max="6" width="29.140625" style="1" customWidth="1"/>
    <col min="7" max="16384" width="9.140625" style="1"/>
  </cols>
  <sheetData>
    <row r="1" spans="1:7" ht="95.25" customHeight="1" x14ac:dyDescent="0.2">
      <c r="B1" s="41" t="s">
        <v>0</v>
      </c>
      <c r="C1" s="41"/>
      <c r="D1" s="41"/>
      <c r="E1" s="41"/>
      <c r="F1" s="41"/>
    </row>
    <row r="2" spans="1:7" x14ac:dyDescent="0.2">
      <c r="B2" s="2" t="s">
        <v>1</v>
      </c>
      <c r="C2" s="40" t="s">
        <v>22</v>
      </c>
      <c r="D2" s="40"/>
      <c r="E2" s="40"/>
      <c r="F2" s="40"/>
    </row>
    <row r="3" spans="1:7" x14ac:dyDescent="0.2">
      <c r="B3" s="2" t="s">
        <v>61</v>
      </c>
      <c r="C3" s="40" t="s">
        <v>62</v>
      </c>
      <c r="D3" s="40"/>
      <c r="E3" s="40"/>
      <c r="F3" s="40"/>
    </row>
    <row r="4" spans="1:7" x14ac:dyDescent="0.2">
      <c r="B4" s="2"/>
      <c r="C4" s="39"/>
      <c r="D4" s="39"/>
      <c r="E4" s="39"/>
      <c r="F4" s="39"/>
    </row>
    <row r="5" spans="1:7" ht="18.75" x14ac:dyDescent="0.25">
      <c r="A5" s="45" t="s">
        <v>65</v>
      </c>
      <c r="B5" s="45"/>
      <c r="C5" s="45"/>
      <c r="D5" s="45"/>
      <c r="E5" s="45"/>
      <c r="F5" s="45"/>
    </row>
    <row r="7" spans="1:7" ht="28.5" x14ac:dyDescent="0.2">
      <c r="A7" s="4" t="s">
        <v>2</v>
      </c>
      <c r="B7" s="10" t="s">
        <v>3</v>
      </c>
      <c r="C7" s="11" t="s">
        <v>5</v>
      </c>
      <c r="D7" s="11" t="s">
        <v>4</v>
      </c>
      <c r="E7" s="11" t="s">
        <v>6</v>
      </c>
      <c r="F7" s="11" t="s">
        <v>8</v>
      </c>
    </row>
    <row r="8" spans="1:7" ht="38.25" x14ac:dyDescent="0.2">
      <c r="A8" s="18" t="s">
        <v>50</v>
      </c>
      <c r="B8" s="38" t="s">
        <v>49</v>
      </c>
      <c r="C8" s="15"/>
      <c r="D8" s="16"/>
      <c r="E8" s="17"/>
      <c r="F8" s="62">
        <f>SUM(F9:F13)</f>
        <v>0</v>
      </c>
    </row>
    <row r="9" spans="1:7" ht="306" customHeight="1" x14ac:dyDescent="0.2">
      <c r="A9" s="5" t="s">
        <v>48</v>
      </c>
      <c r="B9" s="47" t="s">
        <v>47</v>
      </c>
      <c r="C9" s="7" t="s">
        <v>7</v>
      </c>
      <c r="D9" s="8">
        <v>50</v>
      </c>
      <c r="E9" s="9"/>
      <c r="F9" s="9">
        <f>D9*E9</f>
        <v>0</v>
      </c>
    </row>
    <row r="10" spans="1:7" ht="253.5" customHeight="1" x14ac:dyDescent="0.2">
      <c r="A10" s="23" t="s">
        <v>46</v>
      </c>
      <c r="B10" s="52" t="s">
        <v>45</v>
      </c>
      <c r="C10" s="21" t="s">
        <v>7</v>
      </c>
      <c r="D10" s="22">
        <v>50</v>
      </c>
      <c r="E10" s="9"/>
      <c r="F10" s="14">
        <f>D10*E10</f>
        <v>0</v>
      </c>
    </row>
    <row r="11" spans="1:7" ht="316.5" customHeight="1" x14ac:dyDescent="0.2">
      <c r="A11" s="53" t="s">
        <v>44</v>
      </c>
      <c r="B11" s="47" t="s">
        <v>43</v>
      </c>
      <c r="C11" s="7" t="s">
        <v>7</v>
      </c>
      <c r="D11" s="8">
        <v>50</v>
      </c>
      <c r="E11" s="9"/>
      <c r="F11" s="9">
        <f>D11*E11</f>
        <v>0</v>
      </c>
    </row>
    <row r="12" spans="1:7" ht="280.5" customHeight="1" x14ac:dyDescent="0.2">
      <c r="A12" s="51" t="s">
        <v>42</v>
      </c>
      <c r="B12" s="52" t="s">
        <v>41</v>
      </c>
      <c r="C12" s="21" t="s">
        <v>7</v>
      </c>
      <c r="D12" s="22">
        <v>70</v>
      </c>
      <c r="E12" s="50"/>
      <c r="F12" s="49">
        <v>0</v>
      </c>
      <c r="G12" s="48"/>
    </row>
    <row r="13" spans="1:7" ht="330" customHeight="1" x14ac:dyDescent="0.2">
      <c r="A13" s="23" t="s">
        <v>40</v>
      </c>
      <c r="B13" s="47" t="s">
        <v>39</v>
      </c>
      <c r="C13" s="21" t="s">
        <v>7</v>
      </c>
      <c r="D13" s="22">
        <v>50</v>
      </c>
      <c r="E13" s="50"/>
      <c r="F13" s="50">
        <f>D13*E13</f>
        <v>0</v>
      </c>
      <c r="G13" s="48"/>
    </row>
    <row r="14" spans="1:7" ht="19.5" customHeight="1" x14ac:dyDescent="0.2">
      <c r="A14" s="29"/>
      <c r="B14" s="55"/>
      <c r="C14" s="26"/>
      <c r="D14" s="27"/>
      <c r="E14" s="28"/>
      <c r="F14" s="28"/>
    </row>
    <row r="15" spans="1:7" ht="23.25" customHeight="1" x14ac:dyDescent="0.25">
      <c r="A15" s="29"/>
      <c r="B15" s="54"/>
      <c r="C15" s="26"/>
      <c r="D15" s="27"/>
      <c r="E15" s="28"/>
      <c r="F15" s="28"/>
    </row>
    <row r="16" spans="1:7" x14ac:dyDescent="0.2">
      <c r="A16" s="24"/>
      <c r="B16" s="25"/>
      <c r="C16" s="26"/>
      <c r="D16" s="27"/>
      <c r="E16" s="28"/>
      <c r="F16" s="28"/>
    </row>
    <row r="17" spans="1:6" x14ac:dyDescent="0.2">
      <c r="A17" s="29"/>
      <c r="B17" s="30"/>
      <c r="C17" s="26"/>
      <c r="D17" s="27"/>
      <c r="E17" s="28"/>
      <c r="F17" s="28"/>
    </row>
    <row r="18" spans="1:6" x14ac:dyDescent="0.2">
      <c r="A18" s="29"/>
      <c r="B18" s="30"/>
      <c r="C18" s="26"/>
      <c r="D18" s="27"/>
      <c r="E18" s="28"/>
      <c r="F18" s="28"/>
    </row>
    <row r="19" spans="1:6" x14ac:dyDescent="0.2">
      <c r="A19" s="24"/>
      <c r="B19" s="25"/>
      <c r="C19" s="26"/>
      <c r="D19" s="27"/>
      <c r="E19" s="28"/>
      <c r="F19" s="28"/>
    </row>
    <row r="20" spans="1:6" x14ac:dyDescent="0.2">
      <c r="A20" s="31"/>
      <c r="B20" s="32"/>
      <c r="C20" s="33"/>
      <c r="D20" s="34"/>
      <c r="E20" s="28"/>
      <c r="F20" s="28"/>
    </row>
    <row r="21" spans="1:6" x14ac:dyDescent="0.2">
      <c r="A21" s="31"/>
      <c r="B21" s="32"/>
      <c r="C21" s="33"/>
      <c r="D21" s="34"/>
      <c r="E21" s="28"/>
      <c r="F21" s="28"/>
    </row>
    <row r="22" spans="1:6" ht="18.75" customHeight="1" x14ac:dyDescent="0.2">
      <c r="A22" s="31"/>
      <c r="B22" s="32"/>
      <c r="C22" s="33"/>
      <c r="D22" s="34"/>
      <c r="E22" s="28"/>
      <c r="F22" s="28"/>
    </row>
    <row r="23" spans="1:6" x14ac:dyDescent="0.2">
      <c r="A23" s="31"/>
      <c r="B23" s="32"/>
      <c r="C23" s="33"/>
      <c r="D23" s="34"/>
      <c r="E23" s="28"/>
      <c r="F23" s="28"/>
    </row>
    <row r="24" spans="1:6" x14ac:dyDescent="0.2">
      <c r="A24" s="29"/>
      <c r="B24" s="30"/>
      <c r="C24" s="26"/>
      <c r="D24" s="27"/>
      <c r="E24" s="28"/>
      <c r="F24" s="28"/>
    </row>
    <row r="25" spans="1:6" x14ac:dyDescent="0.2">
      <c r="A25" s="29"/>
      <c r="B25" s="30"/>
      <c r="C25" s="26"/>
      <c r="D25" s="27"/>
      <c r="E25" s="28"/>
      <c r="F25" s="28"/>
    </row>
    <row r="26" spans="1:6" ht="15" customHeight="1" x14ac:dyDescent="0.2">
      <c r="A26" s="35"/>
      <c r="B26" s="42"/>
      <c r="C26" s="42"/>
      <c r="D26" s="42"/>
      <c r="E26" s="43"/>
      <c r="F26" s="44"/>
    </row>
    <row r="27" spans="1:6" x14ac:dyDescent="0.2">
      <c r="A27" s="36"/>
      <c r="B27" s="36"/>
      <c r="C27" s="36"/>
      <c r="D27" s="36"/>
      <c r="E27" s="36"/>
      <c r="F27" s="36"/>
    </row>
    <row r="28" spans="1:6" x14ac:dyDescent="0.2">
      <c r="A28" s="36"/>
      <c r="B28" s="36"/>
      <c r="C28" s="36"/>
      <c r="D28" s="36"/>
      <c r="E28" s="36"/>
      <c r="F28" s="36"/>
    </row>
    <row r="29" spans="1:6" x14ac:dyDescent="0.2">
      <c r="A29" s="36"/>
      <c r="B29" s="36"/>
      <c r="C29" s="36"/>
      <c r="D29" s="36"/>
      <c r="E29" s="36"/>
      <c r="F29" s="36"/>
    </row>
    <row r="30" spans="1:6" x14ac:dyDescent="0.2">
      <c r="A30" s="36"/>
      <c r="B30" s="36"/>
      <c r="C30" s="36"/>
      <c r="D30" s="36"/>
      <c r="E30" s="36"/>
      <c r="F30" s="36"/>
    </row>
  </sheetData>
  <mergeCells count="6">
    <mergeCell ref="C2:F2"/>
    <mergeCell ref="C3:F3"/>
    <mergeCell ref="B1:F1"/>
    <mergeCell ref="B26:D26"/>
    <mergeCell ref="E26:F26"/>
    <mergeCell ref="A5:F5"/>
  </mergeCells>
  <pageMargins left="0.7" right="0.7" top="0.75" bottom="0.75" header="0.3" footer="0.3"/>
  <pageSetup paperSize="9" scale="5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zoomScaleNormal="100" workbookViewId="0">
      <selection activeCell="F11" sqref="F11"/>
    </sheetView>
  </sheetViews>
  <sheetFormatPr defaultRowHeight="14.25" x14ac:dyDescent="0.2"/>
  <cols>
    <col min="1" max="1" width="5.7109375" style="1" customWidth="1"/>
    <col min="2" max="2" width="66.28515625" style="1" customWidth="1"/>
    <col min="3" max="3" width="10.85546875" style="1" customWidth="1"/>
    <col min="4" max="4" width="10" style="1" customWidth="1"/>
    <col min="5" max="5" width="27.85546875" style="1" customWidth="1"/>
    <col min="6" max="6" width="29.140625" style="1" customWidth="1"/>
    <col min="7" max="16384" width="9.140625" style="1"/>
  </cols>
  <sheetData>
    <row r="1" spans="1:7" ht="95.25" customHeight="1" x14ac:dyDescent="0.2">
      <c r="B1" s="41" t="s">
        <v>0</v>
      </c>
      <c r="C1" s="41"/>
      <c r="D1" s="41"/>
      <c r="E1" s="41"/>
      <c r="F1" s="41"/>
    </row>
    <row r="2" spans="1:7" x14ac:dyDescent="0.2">
      <c r="B2" s="2" t="s">
        <v>1</v>
      </c>
      <c r="C2" s="40" t="s">
        <v>22</v>
      </c>
      <c r="D2" s="40"/>
      <c r="E2" s="40"/>
      <c r="F2" s="40"/>
    </row>
    <row r="3" spans="1:7" x14ac:dyDescent="0.2">
      <c r="B3" s="2" t="s">
        <v>61</v>
      </c>
      <c r="C3" s="40" t="s">
        <v>62</v>
      </c>
      <c r="D3" s="40"/>
      <c r="E3" s="40"/>
      <c r="F3" s="40"/>
    </row>
    <row r="4" spans="1:7" x14ac:dyDescent="0.2">
      <c r="B4" s="2"/>
      <c r="C4" s="39"/>
      <c r="D4" s="39"/>
      <c r="E4" s="39"/>
      <c r="F4" s="39"/>
    </row>
    <row r="5" spans="1:7" ht="18.75" x14ac:dyDescent="0.25">
      <c r="A5" s="45" t="s">
        <v>66</v>
      </c>
      <c r="B5" s="45"/>
      <c r="C5" s="45"/>
      <c r="D5" s="45"/>
      <c r="E5" s="45"/>
      <c r="F5" s="45"/>
    </row>
    <row r="7" spans="1:7" ht="28.5" x14ac:dyDescent="0.2">
      <c r="A7" s="4" t="s">
        <v>2</v>
      </c>
      <c r="B7" s="10" t="s">
        <v>3</v>
      </c>
      <c r="C7" s="11" t="s">
        <v>5</v>
      </c>
      <c r="D7" s="11" t="s">
        <v>4</v>
      </c>
      <c r="E7" s="11" t="s">
        <v>6</v>
      </c>
      <c r="F7" s="11" t="s">
        <v>8</v>
      </c>
    </row>
    <row r="8" spans="1:7" ht="51" x14ac:dyDescent="0.2">
      <c r="A8" s="18" t="s">
        <v>60</v>
      </c>
      <c r="B8" s="19" t="s">
        <v>59</v>
      </c>
      <c r="C8" s="15"/>
      <c r="D8" s="16"/>
      <c r="E8" s="17"/>
      <c r="F8" s="62">
        <f>SUM(F9:F12)</f>
        <v>0</v>
      </c>
    </row>
    <row r="9" spans="1:7" ht="243" customHeight="1" x14ac:dyDescent="0.2">
      <c r="A9" s="51" t="s">
        <v>58</v>
      </c>
      <c r="B9" s="20" t="s">
        <v>57</v>
      </c>
      <c r="C9" s="21" t="s">
        <v>7</v>
      </c>
      <c r="D9" s="22">
        <v>30</v>
      </c>
      <c r="E9" s="50"/>
      <c r="F9" s="49">
        <f>D9*E9</f>
        <v>0</v>
      </c>
      <c r="G9" s="48"/>
    </row>
    <row r="10" spans="1:7" ht="246.75" customHeight="1" x14ac:dyDescent="0.2">
      <c r="A10" s="51" t="s">
        <v>56</v>
      </c>
      <c r="B10" s="20" t="s">
        <v>55</v>
      </c>
      <c r="C10" s="21" t="s">
        <v>7</v>
      </c>
      <c r="D10" s="22">
        <v>30</v>
      </c>
      <c r="E10" s="50"/>
      <c r="F10" s="49">
        <f>D10*E10</f>
        <v>0</v>
      </c>
      <c r="G10" s="48"/>
    </row>
    <row r="11" spans="1:7" ht="273.75" customHeight="1" x14ac:dyDescent="0.2">
      <c r="A11" s="5" t="s">
        <v>54</v>
      </c>
      <c r="B11" s="6" t="s">
        <v>53</v>
      </c>
      <c r="C11" s="7" t="s">
        <v>7</v>
      </c>
      <c r="D11" s="8">
        <v>30</v>
      </c>
      <c r="E11" s="9"/>
      <c r="F11" s="9">
        <f>D11*E11</f>
        <v>0</v>
      </c>
    </row>
    <row r="12" spans="1:7" ht="296.25" customHeight="1" x14ac:dyDescent="0.2">
      <c r="A12" s="5" t="s">
        <v>52</v>
      </c>
      <c r="B12" s="6" t="s">
        <v>51</v>
      </c>
      <c r="C12" s="7" t="s">
        <v>7</v>
      </c>
      <c r="D12" s="8">
        <v>30</v>
      </c>
      <c r="E12" s="9"/>
      <c r="F12" s="9">
        <f>D12*E12</f>
        <v>0</v>
      </c>
    </row>
    <row r="13" spans="1:7" x14ac:dyDescent="0.2">
      <c r="A13" s="29"/>
      <c r="B13" s="30"/>
      <c r="C13" s="26"/>
      <c r="D13" s="27"/>
      <c r="E13" s="28"/>
      <c r="F13" s="28"/>
    </row>
    <row r="14" spans="1:7" x14ac:dyDescent="0.2">
      <c r="A14" s="29"/>
      <c r="B14" s="30"/>
      <c r="C14" s="26"/>
      <c r="D14" s="27"/>
      <c r="E14" s="28"/>
      <c r="F14" s="28"/>
    </row>
    <row r="15" spans="1:7" x14ac:dyDescent="0.2">
      <c r="A15" s="24"/>
      <c r="B15" s="25"/>
      <c r="C15" s="26"/>
      <c r="D15" s="27"/>
      <c r="E15" s="28"/>
      <c r="F15" s="28"/>
    </row>
    <row r="16" spans="1:7" x14ac:dyDescent="0.2">
      <c r="A16" s="29"/>
      <c r="B16" s="30"/>
      <c r="C16" s="26"/>
      <c r="D16" s="27"/>
      <c r="E16" s="28"/>
      <c r="F16" s="28"/>
    </row>
    <row r="17" spans="1:6" x14ac:dyDescent="0.2">
      <c r="A17" s="29"/>
      <c r="B17" s="30"/>
      <c r="C17" s="26"/>
      <c r="D17" s="27"/>
      <c r="E17" s="28"/>
      <c r="F17" s="28"/>
    </row>
    <row r="18" spans="1:6" x14ac:dyDescent="0.2">
      <c r="A18" s="24"/>
      <c r="B18" s="25"/>
      <c r="C18" s="26"/>
      <c r="D18" s="27"/>
      <c r="E18" s="28"/>
      <c r="F18" s="28"/>
    </row>
    <row r="19" spans="1:6" x14ac:dyDescent="0.2">
      <c r="A19" s="31"/>
      <c r="B19" s="32"/>
      <c r="C19" s="33"/>
      <c r="D19" s="34"/>
      <c r="E19" s="28"/>
      <c r="F19" s="28"/>
    </row>
    <row r="20" spans="1:6" x14ac:dyDescent="0.2">
      <c r="A20" s="31"/>
      <c r="B20" s="32"/>
      <c r="C20" s="33"/>
      <c r="D20" s="34"/>
      <c r="E20" s="28"/>
      <c r="F20" s="28"/>
    </row>
    <row r="21" spans="1:6" ht="18.75" customHeight="1" x14ac:dyDescent="0.2">
      <c r="A21" s="31"/>
      <c r="B21" s="32"/>
      <c r="C21" s="33"/>
      <c r="D21" s="34"/>
      <c r="E21" s="28"/>
      <c r="F21" s="28"/>
    </row>
    <row r="22" spans="1:6" x14ac:dyDescent="0.2">
      <c r="A22" s="31"/>
      <c r="B22" s="32"/>
      <c r="C22" s="33"/>
      <c r="D22" s="34"/>
      <c r="E22" s="28"/>
      <c r="F22" s="28"/>
    </row>
    <row r="23" spans="1:6" x14ac:dyDescent="0.2">
      <c r="A23" s="29"/>
      <c r="B23" s="30"/>
      <c r="C23" s="26"/>
      <c r="D23" s="27"/>
      <c r="E23" s="28"/>
      <c r="F23" s="28"/>
    </row>
    <row r="24" spans="1:6" x14ac:dyDescent="0.2">
      <c r="A24" s="29"/>
      <c r="B24" s="30"/>
      <c r="C24" s="26"/>
      <c r="D24" s="27"/>
      <c r="E24" s="28"/>
      <c r="F24" s="28"/>
    </row>
    <row r="25" spans="1:6" ht="15" customHeight="1" x14ac:dyDescent="0.2">
      <c r="A25" s="35"/>
      <c r="B25" s="42"/>
      <c r="C25" s="42"/>
      <c r="D25" s="42"/>
      <c r="E25" s="43"/>
      <c r="F25" s="44"/>
    </row>
    <row r="26" spans="1:6" x14ac:dyDescent="0.2">
      <c r="A26" s="36"/>
      <c r="B26" s="36"/>
      <c r="C26" s="36"/>
      <c r="D26" s="36"/>
      <c r="E26" s="36"/>
      <c r="F26" s="36"/>
    </row>
    <row r="27" spans="1:6" x14ac:dyDescent="0.2">
      <c r="A27" s="36"/>
      <c r="B27" s="36"/>
      <c r="C27" s="36"/>
      <c r="D27" s="36"/>
      <c r="E27" s="36"/>
      <c r="F27" s="36"/>
    </row>
    <row r="28" spans="1:6" x14ac:dyDescent="0.2">
      <c r="A28" s="36"/>
      <c r="B28" s="36"/>
      <c r="C28" s="36"/>
      <c r="D28" s="36"/>
      <c r="E28" s="36"/>
      <c r="F28" s="36"/>
    </row>
    <row r="29" spans="1:6" x14ac:dyDescent="0.2">
      <c r="A29" s="36"/>
      <c r="B29" s="36"/>
      <c r="C29" s="36"/>
      <c r="D29" s="36"/>
      <c r="E29" s="36"/>
      <c r="F29" s="36"/>
    </row>
  </sheetData>
  <mergeCells count="6">
    <mergeCell ref="C2:F2"/>
    <mergeCell ref="C3:F3"/>
    <mergeCell ref="B1:F1"/>
    <mergeCell ref="B25:D25"/>
    <mergeCell ref="E25:F25"/>
    <mergeCell ref="A5:F5"/>
  </mergeCells>
  <pageMargins left="0.7" right="0.7" top="0.75" bottom="0.75" header="0.3" footer="0.3"/>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REKAPITULACIJA</vt:lpstr>
      <vt:lpstr>ERASMUS WEEK</vt:lpstr>
      <vt:lpstr>DIEM</vt:lpstr>
      <vt:lpstr>OUR SEA</vt:lpstr>
      <vt:lpstr>DMD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dc:creator>
  <cp:lastModifiedBy>Marija</cp:lastModifiedBy>
  <cp:lastPrinted>2019-03-05T08:47:54Z</cp:lastPrinted>
  <dcterms:created xsi:type="dcterms:W3CDTF">2017-03-10T10:32:31Z</dcterms:created>
  <dcterms:modified xsi:type="dcterms:W3CDTF">2019-03-05T08:48:43Z</dcterms:modified>
</cp:coreProperties>
</file>