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27" i="1"/>
  <c r="E40" i="1" l="1"/>
</calcChain>
</file>

<file path=xl/sharedStrings.xml><?xml version="1.0" encoding="utf-8"?>
<sst xmlns="http://schemas.openxmlformats.org/spreadsheetml/2006/main" count="68" uniqueCount="56">
  <si>
    <t>OSNOVNI PODACI O BRODU – m/b NAŠE MORE</t>
  </si>
  <si>
    <t>DULJINA IZMEĐU OKOMICA: 23,90 M</t>
  </si>
  <si>
    <t>ŠIRINA BRODA : 7,50 M</t>
  </si>
  <si>
    <t>GAZ PRAMAC / KRMA :  2,00 / 3,50 M</t>
  </si>
  <si>
    <t>BRUTO TONAŽA :   234  BT</t>
  </si>
  <si>
    <t xml:space="preserve">            OSNOVNI PODACI O MOTORU:</t>
  </si>
  <si>
    <t>Proizvođač: WARTSILA SCAM DIESEL</t>
  </si>
  <si>
    <t>Tip motora : UD25 V 12</t>
  </si>
  <si>
    <t>Promjer cilindra 150mm</t>
  </si>
  <si>
    <t>Stapaj: 180 mm</t>
  </si>
  <si>
    <t>Zapremina 3,18 lit/cyl</t>
  </si>
  <si>
    <t>Broj ventila: 2 usisna i 2 ispušna po glavi</t>
  </si>
  <si>
    <t>Kompresijski omjer 13,6/1</t>
  </si>
  <si>
    <t>Broj okretaja : 1200 – 1650 okr/min</t>
  </si>
  <si>
    <t>Snaga po cilindru: 43-76 KW</t>
  </si>
  <si>
    <t>Napomena:</t>
  </si>
  <si>
    <t>1.    Rezervne dijelove osigurava i isporučuje brodar.</t>
  </si>
  <si>
    <t>2.    Alate i specijalne alate za demontažu i montažu dijelova motora osigurava servis / tvrtka koja odrađuje poslove remonta glavnog motora.</t>
  </si>
  <si>
    <t xml:space="preserve">DEPLASMAN :   260 MT </t>
  </si>
  <si>
    <t>Prilog 2.</t>
  </si>
  <si>
    <t>TROŠKOVNIK - TEHNIČKA SPECIFIKACIJA</t>
  </si>
  <si>
    <t>Vrsta motora: dizelski 4-taktnis turbopuhalom i rashladnikom zraka, direktno uštrcavanje goriva, 12 cilindara u V izvedbi</t>
  </si>
  <si>
    <t>Opis poslova remonta motora</t>
  </si>
  <si>
    <t>Količina</t>
  </si>
  <si>
    <t>Jedinična cijena stavke
bez PDV-a</t>
  </si>
  <si>
    <t>Ukupna cijena stavke 
bez PDV-a</t>
  </si>
  <si>
    <t xml:space="preserve">1.1.        </t>
  </si>
  <si>
    <t>Pripremni poslovi za demontažu glava cilindara (demontaža visokotlačnih cijevi rasprskača, demontaža ispušne grane i zaštite ispušne grane.</t>
  </si>
  <si>
    <t xml:space="preserve">1.2.     </t>
  </si>
  <si>
    <t xml:space="preserve">Demontaža glava cilindara.                 </t>
  </si>
  <si>
    <t xml:space="preserve">1.3. </t>
  </si>
  <si>
    <t>Otvaranje poklopaca kartera</t>
  </si>
  <si>
    <t xml:space="preserve">1.4. </t>
  </si>
  <si>
    <t>Demontaža klipova s kliipnjačama</t>
  </si>
  <si>
    <t>Otvaranje i čišćenje rashladnika zraka ( čišćenje strane od vode i kemijsko čišćenje zračne strane).</t>
  </si>
  <si>
    <t xml:space="preserve"> 2.1. </t>
  </si>
  <si>
    <t xml:space="preserve"> Otvaranje i čišćenje rashladnika ulja.</t>
  </si>
  <si>
    <t>2.2.</t>
  </si>
  <si>
    <t xml:space="preserve">2.3. </t>
  </si>
  <si>
    <t>Otvaranje i čišćenje rashladnika rashladne vode.</t>
  </si>
  <si>
    <t>Jedinica mjere</t>
  </si>
  <si>
    <t xml:space="preserve">3.1. </t>
  </si>
  <si>
    <t>Čišćenje klipova i montaža novih klipnih prstena na klipove.</t>
  </si>
  <si>
    <t xml:space="preserve">3.2. </t>
  </si>
  <si>
    <t>Čišćenje glava cilindara i zamjena novima: sjedišta ventila, vodilice ventila,  i usisnih i ispušnih ventila te pripadajućim brtvama i o-ringovima na  svim glavama.</t>
  </si>
  <si>
    <t xml:space="preserve">4.1. </t>
  </si>
  <si>
    <t>Montaža klipova, i poklopaca kartera.</t>
  </si>
  <si>
    <t xml:space="preserve">4.2. </t>
  </si>
  <si>
    <t>Montaža glava cilindara</t>
  </si>
  <si>
    <t xml:space="preserve">4.3. </t>
  </si>
  <si>
    <t>Montaža ispušnih i usisnih kolektora, montaža visokotlačnih cijevi i rasprskača.</t>
  </si>
  <si>
    <t>4.4.</t>
  </si>
  <si>
    <t xml:space="preserve">Montaža rashladnika ulja, rashladnika rashladne vode i rashladnika zraka..                                     </t>
  </si>
  <si>
    <t>Red. 
br.</t>
  </si>
  <si>
    <t>kpl</t>
  </si>
  <si>
    <t>CIJENA PONUDE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</si>
</sst>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0</xdr:row>
      <xdr:rowOff>839303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38425" cy="839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2" workbookViewId="0">
      <selection activeCell="B12" sqref="B12"/>
    </sheetView>
  </sheetViews>
  <sheetFormatPr defaultRowHeight="15" x14ac:dyDescent="0.25"/>
  <cols>
    <col min="1" max="1" width="4.85546875" customWidth="1"/>
    <col min="2" max="2" width="30.7109375" customWidth="1"/>
    <col min="3" max="3" width="8.28515625" customWidth="1"/>
    <col min="5" max="5" width="13.85546875" customWidth="1"/>
    <col min="6" max="6" width="13.7109375" customWidth="1"/>
  </cols>
  <sheetData>
    <row r="1" spans="1:10" ht="68.25" customHeight="1" x14ac:dyDescent="0.25">
      <c r="F1" s="25" t="s">
        <v>19</v>
      </c>
    </row>
    <row r="3" spans="1:10" x14ac:dyDescent="0.25">
      <c r="A3" s="2" t="s">
        <v>0</v>
      </c>
      <c r="B3" s="2"/>
      <c r="C3" s="2"/>
      <c r="D3" s="2"/>
      <c r="E3" s="2"/>
      <c r="F3" s="2"/>
      <c r="G3" s="23"/>
      <c r="H3" s="23"/>
      <c r="I3" s="23"/>
      <c r="J3" s="23"/>
    </row>
    <row r="5" spans="1:10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</row>
    <row r="11" spans="1:10" x14ac:dyDescent="0.25">
      <c r="A11" s="2" t="s">
        <v>5</v>
      </c>
      <c r="B11" s="2"/>
      <c r="C11" s="2"/>
      <c r="D11" s="2"/>
      <c r="E11" s="2"/>
      <c r="F11" s="2"/>
      <c r="G11" s="23"/>
      <c r="H11" s="23"/>
      <c r="I11" s="23"/>
      <c r="J11" s="23"/>
    </row>
    <row r="13" spans="1:10" x14ac:dyDescent="0.25">
      <c r="A13" s="4" t="s">
        <v>6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 t="s">
        <v>7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27.75" customHeight="1" x14ac:dyDescent="0.25">
      <c r="A15" s="22" t="s">
        <v>21</v>
      </c>
      <c r="B15" s="22"/>
      <c r="C15" s="22"/>
      <c r="D15" s="22"/>
      <c r="E15" s="22"/>
      <c r="F15" s="22"/>
      <c r="G15" s="5"/>
      <c r="H15" s="5"/>
      <c r="I15" s="5"/>
      <c r="J15" s="5"/>
    </row>
    <row r="16" spans="1:10" x14ac:dyDescent="0.25">
      <c r="A16" s="4" t="s">
        <v>8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 t="s">
        <v>9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 t="s">
        <v>10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 t="s">
        <v>11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12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 t="s">
        <v>14</v>
      </c>
      <c r="B22" s="4"/>
      <c r="C22" s="4"/>
      <c r="D22" s="4"/>
      <c r="E22" s="4"/>
      <c r="F22" s="4"/>
      <c r="G22" s="4"/>
      <c r="H22" s="4"/>
      <c r="I22" s="4"/>
      <c r="J22" s="4"/>
    </row>
    <row r="24" spans="1:10" ht="18.75" x14ac:dyDescent="0.3">
      <c r="A24" s="3" t="s">
        <v>20</v>
      </c>
      <c r="B24" s="3"/>
      <c r="C24" s="3"/>
      <c r="D24" s="3"/>
      <c r="E24" s="3"/>
      <c r="F24" s="3"/>
      <c r="G24" s="24"/>
      <c r="H24" s="24"/>
      <c r="I24" s="24"/>
      <c r="J24" s="24"/>
    </row>
    <row r="26" spans="1:10" ht="45" x14ac:dyDescent="0.25">
      <c r="A26" s="7" t="s">
        <v>53</v>
      </c>
      <c r="B26" s="8" t="s">
        <v>22</v>
      </c>
      <c r="C26" s="9" t="s">
        <v>40</v>
      </c>
      <c r="D26" s="10" t="s">
        <v>23</v>
      </c>
      <c r="E26" s="11" t="s">
        <v>24</v>
      </c>
      <c r="F26" s="11" t="s">
        <v>25</v>
      </c>
      <c r="G26" s="4"/>
      <c r="H26" s="4"/>
      <c r="I26" s="4"/>
      <c r="J26" s="4"/>
    </row>
    <row r="27" spans="1:10" ht="75" x14ac:dyDescent="0.25">
      <c r="A27" s="12" t="s">
        <v>26</v>
      </c>
      <c r="B27" s="13" t="s">
        <v>27</v>
      </c>
      <c r="C27" s="14" t="s">
        <v>54</v>
      </c>
      <c r="D27" s="15">
        <v>1</v>
      </c>
      <c r="E27" s="16"/>
      <c r="F27" s="16">
        <f>D27*E27</f>
        <v>0</v>
      </c>
    </row>
    <row r="28" spans="1:10" x14ac:dyDescent="0.25">
      <c r="A28" s="12" t="s">
        <v>28</v>
      </c>
      <c r="B28" s="17" t="s">
        <v>29</v>
      </c>
      <c r="C28" s="14" t="s">
        <v>54</v>
      </c>
      <c r="D28" s="15">
        <v>1</v>
      </c>
      <c r="E28" s="16"/>
      <c r="F28" s="16">
        <f t="shared" ref="F28:F39" si="0">D28*E28</f>
        <v>0</v>
      </c>
    </row>
    <row r="29" spans="1:10" x14ac:dyDescent="0.25">
      <c r="A29" s="12" t="s">
        <v>30</v>
      </c>
      <c r="B29" s="17" t="s">
        <v>31</v>
      </c>
      <c r="C29" s="14" t="s">
        <v>54</v>
      </c>
      <c r="D29" s="15">
        <v>1</v>
      </c>
      <c r="E29" s="16"/>
      <c r="F29" s="16">
        <f t="shared" si="0"/>
        <v>0</v>
      </c>
    </row>
    <row r="30" spans="1:10" x14ac:dyDescent="0.25">
      <c r="A30" s="12" t="s">
        <v>32</v>
      </c>
      <c r="B30" s="17" t="s">
        <v>33</v>
      </c>
      <c r="C30" s="14" t="s">
        <v>54</v>
      </c>
      <c r="D30" s="15">
        <v>1</v>
      </c>
      <c r="E30" s="16"/>
      <c r="F30" s="16">
        <f t="shared" si="0"/>
        <v>0</v>
      </c>
    </row>
    <row r="31" spans="1:10" ht="45" x14ac:dyDescent="0.25">
      <c r="A31" s="12" t="s">
        <v>35</v>
      </c>
      <c r="B31" s="18" t="s">
        <v>34</v>
      </c>
      <c r="C31" s="14" t="s">
        <v>54</v>
      </c>
      <c r="D31" s="15">
        <v>1</v>
      </c>
      <c r="E31" s="16"/>
      <c r="F31" s="16">
        <f t="shared" si="0"/>
        <v>0</v>
      </c>
    </row>
    <row r="32" spans="1:10" ht="30" x14ac:dyDescent="0.25">
      <c r="A32" s="12" t="s">
        <v>37</v>
      </c>
      <c r="B32" s="18" t="s">
        <v>36</v>
      </c>
      <c r="C32" s="14" t="s">
        <v>54</v>
      </c>
      <c r="D32" s="15">
        <v>1</v>
      </c>
      <c r="E32" s="16"/>
      <c r="F32" s="16">
        <f t="shared" si="0"/>
        <v>0</v>
      </c>
    </row>
    <row r="33" spans="1:6" ht="30" x14ac:dyDescent="0.25">
      <c r="A33" s="12" t="s">
        <v>38</v>
      </c>
      <c r="B33" s="18" t="s">
        <v>39</v>
      </c>
      <c r="C33" s="14" t="s">
        <v>54</v>
      </c>
      <c r="D33" s="15">
        <v>1</v>
      </c>
      <c r="E33" s="16"/>
      <c r="F33" s="16">
        <f t="shared" si="0"/>
        <v>0</v>
      </c>
    </row>
    <row r="34" spans="1:6" ht="30" x14ac:dyDescent="0.25">
      <c r="A34" s="12" t="s">
        <v>41</v>
      </c>
      <c r="B34" s="18" t="s">
        <v>42</v>
      </c>
      <c r="C34" s="14" t="s">
        <v>54</v>
      </c>
      <c r="D34" s="15">
        <v>1</v>
      </c>
      <c r="E34" s="16"/>
      <c r="F34" s="16">
        <f t="shared" si="0"/>
        <v>0</v>
      </c>
    </row>
    <row r="35" spans="1:6" ht="75" x14ac:dyDescent="0.25">
      <c r="A35" s="12" t="s">
        <v>43</v>
      </c>
      <c r="B35" s="18" t="s">
        <v>44</v>
      </c>
      <c r="C35" s="14" t="s">
        <v>54</v>
      </c>
      <c r="D35" s="15">
        <v>1</v>
      </c>
      <c r="E35" s="16"/>
      <c r="F35" s="16">
        <f t="shared" si="0"/>
        <v>0</v>
      </c>
    </row>
    <row r="36" spans="1:6" ht="30" x14ac:dyDescent="0.25">
      <c r="A36" s="12" t="s">
        <v>45</v>
      </c>
      <c r="B36" s="18" t="s">
        <v>46</v>
      </c>
      <c r="C36" s="14" t="s">
        <v>54</v>
      </c>
      <c r="D36" s="15">
        <v>1</v>
      </c>
      <c r="E36" s="16"/>
      <c r="F36" s="16">
        <f t="shared" si="0"/>
        <v>0</v>
      </c>
    </row>
    <row r="37" spans="1:6" x14ac:dyDescent="0.25">
      <c r="A37" s="12" t="s">
        <v>47</v>
      </c>
      <c r="B37" s="18" t="s">
        <v>48</v>
      </c>
      <c r="C37" s="14" t="s">
        <v>54</v>
      </c>
      <c r="D37" s="15">
        <v>1</v>
      </c>
      <c r="E37" s="16"/>
      <c r="F37" s="16">
        <f t="shared" si="0"/>
        <v>0</v>
      </c>
    </row>
    <row r="38" spans="1:6" ht="45" x14ac:dyDescent="0.25">
      <c r="A38" s="12" t="s">
        <v>49</v>
      </c>
      <c r="B38" s="18" t="s">
        <v>50</v>
      </c>
      <c r="C38" s="14" t="s">
        <v>54</v>
      </c>
      <c r="D38" s="15">
        <v>1</v>
      </c>
      <c r="E38" s="16"/>
      <c r="F38" s="16">
        <f t="shared" si="0"/>
        <v>0</v>
      </c>
    </row>
    <row r="39" spans="1:6" ht="45" x14ac:dyDescent="0.25">
      <c r="A39" s="12" t="s">
        <v>51</v>
      </c>
      <c r="B39" s="18" t="s">
        <v>52</v>
      </c>
      <c r="C39" s="14" t="s">
        <v>54</v>
      </c>
      <c r="D39" s="15">
        <v>1</v>
      </c>
      <c r="E39" s="16"/>
      <c r="F39" s="16">
        <f t="shared" si="0"/>
        <v>0</v>
      </c>
    </row>
    <row r="40" spans="1:6" ht="16.5" x14ac:dyDescent="0.25">
      <c r="A40" s="19" t="s">
        <v>55</v>
      </c>
      <c r="B40" s="19"/>
      <c r="C40" s="19"/>
      <c r="D40" s="19"/>
      <c r="E40" s="20">
        <f>SUM(F27:F39)</f>
        <v>0</v>
      </c>
      <c r="F40" s="21"/>
    </row>
    <row r="42" spans="1:6" x14ac:dyDescent="0.25">
      <c r="A42" t="s">
        <v>15</v>
      </c>
    </row>
    <row r="44" spans="1:6" x14ac:dyDescent="0.25">
      <c r="A44" s="1" t="s">
        <v>16</v>
      </c>
      <c r="B44" s="1"/>
      <c r="C44" s="1"/>
      <c r="D44" s="1"/>
      <c r="E44" s="1"/>
      <c r="F44" s="1"/>
    </row>
    <row r="46" spans="1:6" ht="34.5" customHeight="1" x14ac:dyDescent="0.25">
      <c r="A46" s="6" t="s">
        <v>17</v>
      </c>
      <c r="B46" s="6"/>
      <c r="C46" s="6"/>
      <c r="D46" s="6"/>
      <c r="E46" s="6"/>
      <c r="F46" s="6"/>
    </row>
  </sheetData>
  <mergeCells count="8">
    <mergeCell ref="A44:F44"/>
    <mergeCell ref="A46:F46"/>
    <mergeCell ref="A40:D40"/>
    <mergeCell ref="E40:F40"/>
    <mergeCell ref="A3:F3"/>
    <mergeCell ref="A11:F11"/>
    <mergeCell ref="A15:F15"/>
    <mergeCell ref="A24:F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2020-07-07T07:31:52Z</cp:lastPrinted>
  <dcterms:created xsi:type="dcterms:W3CDTF">2020-07-07T07:29:40Z</dcterms:created>
  <dcterms:modified xsi:type="dcterms:W3CDTF">2020-07-07T07:48:03Z</dcterms:modified>
</cp:coreProperties>
</file>