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5200" windowHeight="1188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F26" i="1" l="1"/>
  <c r="F21" i="1"/>
  <c r="E156" i="1"/>
  <c r="F43" i="1" l="1"/>
  <c r="F155" i="1" l="1"/>
  <c r="F154" i="1"/>
  <c r="F153" i="1"/>
  <c r="F151" i="1"/>
  <c r="F150" i="1"/>
  <c r="F148" i="1"/>
  <c r="F146" i="1"/>
  <c r="F145" i="1"/>
  <c r="F142" i="1"/>
  <c r="F140" i="1"/>
  <c r="F138" i="1"/>
  <c r="F137" i="1"/>
  <c r="F136" i="1"/>
  <c r="F135" i="1"/>
  <c r="F133" i="1"/>
  <c r="F132" i="1"/>
  <c r="F128" i="1"/>
  <c r="F127" i="1"/>
  <c r="F125" i="1"/>
  <c r="F124" i="1"/>
  <c r="F122" i="1"/>
  <c r="F121" i="1"/>
  <c r="F120" i="1"/>
  <c r="F119" i="1"/>
  <c r="F115" i="1"/>
  <c r="F113" i="1"/>
  <c r="F111" i="1"/>
  <c r="F110" i="1"/>
  <c r="F108" i="1"/>
  <c r="F107" i="1"/>
  <c r="F106" i="1"/>
  <c r="F103" i="1"/>
  <c r="F102" i="1"/>
  <c r="F100" i="1"/>
  <c r="F99" i="1"/>
  <c r="F98" i="1"/>
  <c r="F97" i="1"/>
  <c r="F93" i="1"/>
  <c r="F92" i="1"/>
  <c r="F91" i="1"/>
  <c r="F90" i="1"/>
  <c r="F89" i="1"/>
  <c r="F88" i="1"/>
  <c r="F86" i="1"/>
  <c r="F84" i="1"/>
  <c r="F83" i="1"/>
  <c r="F82" i="1"/>
  <c r="F80" i="1"/>
  <c r="F79" i="1"/>
  <c r="F78" i="1"/>
  <c r="F76" i="1"/>
  <c r="F75" i="1"/>
  <c r="F74" i="1"/>
  <c r="F72" i="1"/>
  <c r="F70" i="1"/>
  <c r="F68" i="1"/>
  <c r="F66" i="1"/>
  <c r="F64" i="1"/>
  <c r="F62" i="1"/>
  <c r="F61" i="1"/>
  <c r="F60" i="1"/>
  <c r="F59" i="1"/>
  <c r="F57" i="1"/>
  <c r="F56" i="1"/>
  <c r="F55" i="1"/>
  <c r="F54" i="1"/>
  <c r="F52" i="1"/>
  <c r="F51" i="1"/>
  <c r="F50" i="1"/>
  <c r="F49" i="1"/>
  <c r="F47" i="1"/>
  <c r="F44" i="1"/>
  <c r="F45" i="1"/>
  <c r="F46" i="1"/>
  <c r="F42" i="1"/>
  <c r="F41" i="1"/>
  <c r="F40" i="1"/>
  <c r="F39" i="1"/>
  <c r="F37" i="1"/>
  <c r="F36" i="1"/>
  <c r="F35" i="1"/>
  <c r="F22" i="1"/>
  <c r="F23" i="1"/>
  <c r="F24" i="1"/>
  <c r="F27" i="1" l="1"/>
  <c r="F28" i="1"/>
  <c r="F29" i="1"/>
  <c r="F30" i="1"/>
  <c r="F31" i="1"/>
  <c r="F32" i="1"/>
  <c r="F33" i="1"/>
</calcChain>
</file>

<file path=xl/sharedStrings.xml><?xml version="1.0" encoding="utf-8"?>
<sst xmlns="http://schemas.openxmlformats.org/spreadsheetml/2006/main" count="342" uniqueCount="243">
  <si>
    <t>OSNOVNI PODACI O BRODU – m/b NAŠE MORE</t>
  </si>
  <si>
    <t>DULJINA IZMEĐU OKOMICA: 23,90 M</t>
  </si>
  <si>
    <t>ŠIRINA BRODA : 7,50 M</t>
  </si>
  <si>
    <t>GAZ PRAMAC / KRMA :  2,00 / 3,50 M</t>
  </si>
  <si>
    <t>BRUTO TONAŽA :   234  BT</t>
  </si>
  <si>
    <t xml:space="preserve">            OSNOVNI PODACI O MOTORU:</t>
  </si>
  <si>
    <t>Proizvođač: WARTSILA SCAM DIESEL</t>
  </si>
  <si>
    <t>Tip motora : UD25 V 12</t>
  </si>
  <si>
    <t xml:space="preserve">DEPLASMAN :   260 MT </t>
  </si>
  <si>
    <t>TROŠKOVNIK - TEHNIČKA SPECIFIKACIJA</t>
  </si>
  <si>
    <t>Vrsta motora: dizelski 4-taktnis turbopuhalom i rashladnikom zraka, direktno uštrcavanje goriva, 12 cilindara u V izvedbi</t>
  </si>
  <si>
    <t>Opis poslova remonta motora</t>
  </si>
  <si>
    <t>Količina</t>
  </si>
  <si>
    <t>Jedinična cijena stavke
bez PDV-a</t>
  </si>
  <si>
    <t>Ukupna cijena stavke 
bez PDV-a</t>
  </si>
  <si>
    <t xml:space="preserve">1.1.        </t>
  </si>
  <si>
    <t xml:space="preserve">1.2.     </t>
  </si>
  <si>
    <t xml:space="preserve">1.3. </t>
  </si>
  <si>
    <t xml:space="preserve">1.4. </t>
  </si>
  <si>
    <t xml:space="preserve"> 2.1. </t>
  </si>
  <si>
    <t>2.2.</t>
  </si>
  <si>
    <t xml:space="preserve">2.3. </t>
  </si>
  <si>
    <t>Jedinica mjere</t>
  </si>
  <si>
    <t>4.4.</t>
  </si>
  <si>
    <t>Red. 
br.</t>
  </si>
  <si>
    <t>kpl</t>
  </si>
  <si>
    <t>CIJENA PONUDE bez PDV-a</t>
  </si>
  <si>
    <t>DULJINA PREKO SVEGA: 31,75 M</t>
  </si>
  <si>
    <t xml:space="preserve">Troškovi prilikom ulaska i izlaska iz doka - privezivači i ostala pomoć ukoliko je potrebna. Primjedba:  Sva micanja broda koja nisu specificirana smatraju se pogodnostima brodogradilišta i nisu  na trošak vlasnika broda.        </t>
  </si>
  <si>
    <t xml:space="preserve">Dizalica i potrebne skele moraju biti uključene u ponudu.ponudu.
Skele postaviti do palube kaštela (mogućnost dosega cijelog nadgrađa). Postavljanje i skidanje primjerenog i sigurnog siza.                              </t>
  </si>
  <si>
    <t>Ulazak i izlazak na suho, prvi i zadnji dan u brodogradilištu.</t>
  </si>
  <si>
    <t>Ostali dani u brodogradilištu, dana __________ cijena po danu.
Navesti ukupnu cijenu za  broj  25 dana u brodogradilištu.</t>
  </si>
  <si>
    <t>USLUGE BRODOGRADILIŠTU</t>
  </si>
  <si>
    <t>USLUGE BRODOGRADILIŠTA</t>
  </si>
  <si>
    <t>Strujni priključak (380V AC 50 Hz  16kW) i uzemljenje mora biti omogućeno odmah po dolasku broda u brodogradilište. Upravitelj stroja mora biti prisutan prilikom očitanja strujnog mjerila na dolasku i odlasku broda. Spajanje i odspajanje broda sa strujnog priključka uključeno u cijenu.</t>
  </si>
  <si>
    <t>Ukupno kWh_______cijena kWh____________potrošak 120 kWh dnevno navesti ukupnu cijenu</t>
  </si>
  <si>
    <t>Priključak pitke vode na brodski sustav, spajanje i odspajanje.</t>
  </si>
  <si>
    <t>2.4.</t>
  </si>
  <si>
    <t>2.5.</t>
  </si>
  <si>
    <t>Odvoz smeća za period boravka u brodogradilištu. Ukupno m3</t>
  </si>
  <si>
    <t>2.6.</t>
  </si>
  <si>
    <t>2.7.</t>
  </si>
  <si>
    <t>2.8.</t>
  </si>
  <si>
    <t>Odvoz kaljužnih voda ukoliko je potrebno. m3_______ cijena po m3_____ukupno  m3</t>
  </si>
  <si>
    <t>Spajanje brodskog klima uređaja na priključak mora.</t>
  </si>
  <si>
    <t>PRIPREMA PODVODNOG DIJELA TRUPA I BOJANJE</t>
  </si>
  <si>
    <t xml:space="preserve"> Površina podvodnog dijela, 250 m2                    
 Površina nadvodnog dijela 238 m2
Sva  priprema i bojanje bit će nadzirana od strane Inspektora broda/Zapovjednika  i predstavnika  isporučitelja boje.
Svi izljevi sa broda moraju biti  zabrtvljeni sa drvenim čepovima tijekom bojanja. 
Sve anodna zaštita i sonde dubinomjera moraju biti zaštičeni sa mekim sapunom prije početka bojanja i očiščeni po završetku bojanja , trošak zaštite mora biti uključen u ponudu. 
Nadzor mora biti u potpunosti zadovoljan izvedenim radovima bojanja. 
Čišćenje poslije bojanja i prikupljanje praznih limenki od boja mora biti 
uključeno u ponudu.
</t>
  </si>
  <si>
    <t>3.1.</t>
  </si>
  <si>
    <t>Brodski trup i nadgrađe u potpunosti oprati slatkom vodom, cca 238 m2.</t>
  </si>
  <si>
    <t>3.2.</t>
  </si>
  <si>
    <t>Podvodni dio trupa oprati vodom visokog tlaka radi odstranjivanja obraslina, cca 250 m2.</t>
  </si>
  <si>
    <t>4.1.</t>
  </si>
  <si>
    <t>4.2.</t>
  </si>
  <si>
    <t>4.3.</t>
  </si>
  <si>
    <t>Zagaznice  na pramcu i krmi broda obojati, i oznake nadvođa na oba  boka broda.</t>
  </si>
  <si>
    <t>4.5.</t>
  </si>
  <si>
    <t>4.9.</t>
  </si>
  <si>
    <t>TANKOVI PITKE I SLATKE VODE - PRIPREMA, ZAŠTITA, TESTIRANJE</t>
  </si>
  <si>
    <t>5.1.</t>
  </si>
  <si>
    <t xml:space="preserve">Struganje i odstranjivanje ostataka u tanku gdje je potrebno. </t>
  </si>
  <si>
    <t>5.2.</t>
  </si>
  <si>
    <t>Premazivanje cijelog tanka cementnim mlijekom.</t>
  </si>
  <si>
    <t>5.3.</t>
  </si>
  <si>
    <t>Izrada novih brtava na poklopcima tanka 2 kom.</t>
  </si>
  <si>
    <t>5.4.</t>
  </si>
  <si>
    <t>Hidrauličko tlačenje tanka prema zahtjevima HRB-a</t>
  </si>
  <si>
    <t>TANKOVI SLATKE VODE   Krmeno zrcalo - R-3</t>
  </si>
  <si>
    <t>6.1.</t>
  </si>
  <si>
    <t>Struganje i odstranjivanje ostataka u tanku gdje je potrebno.</t>
  </si>
  <si>
    <t>6.2.</t>
  </si>
  <si>
    <t>6.3.</t>
  </si>
  <si>
    <t>Izrada novih brtava na poklopcima tanka 3 kom.</t>
  </si>
  <si>
    <t>6.4.</t>
  </si>
  <si>
    <t>Hidrauličko tlačenje tanka prema zahtjevima HRB-a.</t>
  </si>
  <si>
    <t>TANKOVI  GORIVA, KALJUŽE I OTPADNOG ULJA  7. DNEVNI TANK GORIVA</t>
  </si>
  <si>
    <t>7.1.</t>
  </si>
  <si>
    <t xml:space="preserve">Izrada nove brtve na poklopcima tanka 1 kom. </t>
  </si>
  <si>
    <t>7.2.</t>
  </si>
  <si>
    <t>Degazacija i čišćenje tanka.</t>
  </si>
  <si>
    <t>7.3.</t>
  </si>
  <si>
    <t xml:space="preserve">Hidrauličko tlačenje tanka prema zahtjevima HRB-a. </t>
  </si>
  <si>
    <t>7.4.</t>
  </si>
  <si>
    <t xml:space="preserve">Uređivanje brzozatvarajućih ventila goriva 1 kom. </t>
  </si>
  <si>
    <t>TANK KALJUŽE</t>
  </si>
  <si>
    <t>8.1.</t>
  </si>
  <si>
    <t>Čišćenje tanka kapaciteta 1 m3, otvaranje i zatvaranje poklopaca izrada nove brtve.</t>
  </si>
  <si>
    <t>TANK OTPADNE CRNE VODE</t>
  </si>
  <si>
    <t>9.1.</t>
  </si>
  <si>
    <t>TANK OTPADNOG ULJA</t>
  </si>
  <si>
    <t>10.1.</t>
  </si>
  <si>
    <t>Čišćenje tanka kapaciteta 2,6 m3 , otvaranje i zatvaranje poklopaca izrade nove brtve.</t>
  </si>
  <si>
    <t>TANK KRUTOG BALASTA DESNO R 20- 24</t>
  </si>
  <si>
    <t>11.1.</t>
  </si>
  <si>
    <t>Otvaranje i zatvaranje poklopca, pregled krutog balasta (olovo) i morskog veza prema zahtjevima Registra.</t>
  </si>
  <si>
    <t>TANK GORIVA SKLADIŠNI 10-I dvodno broda</t>
  </si>
  <si>
    <t>12.1.</t>
  </si>
  <si>
    <t>Izrada nove brtve na poklopcima tanka 1 kom.</t>
  </si>
  <si>
    <t>TANK GORIVA SKLADIŠNI 11-I dvodno broda</t>
  </si>
  <si>
    <t>13.1.</t>
  </si>
  <si>
    <t>13.2.</t>
  </si>
  <si>
    <t>13.3.</t>
  </si>
  <si>
    <t xml:space="preserve">Hidrauličko tlačenje tanka prema zahtjevima Registra.                                                                        </t>
  </si>
  <si>
    <t>TANK GORIVA SKLADIŠNI 15-II prostor kormilo stroja</t>
  </si>
  <si>
    <t>14.1.</t>
  </si>
  <si>
    <t>14.2.</t>
  </si>
  <si>
    <t xml:space="preserve">Degazacija i čišćenje tanka. </t>
  </si>
  <si>
    <t>14.3.</t>
  </si>
  <si>
    <t>TANK GORIVA SKLADIŠNI 17-II prostor kormilo stroja</t>
  </si>
  <si>
    <t>15.1.</t>
  </si>
  <si>
    <t>15.2.</t>
  </si>
  <si>
    <t>15.3.</t>
  </si>
  <si>
    <t xml:space="preserve">Hidrauličko tlačenje tanka prema zahtjevima HRB-a prema zahtjevima Registra.                                                                                                     </t>
  </si>
  <si>
    <t>MJERENJE DEBLJINE LIMOVA</t>
  </si>
  <si>
    <t>16.1.</t>
  </si>
  <si>
    <t>PODVODNI VENTILI I KOŠARE</t>
  </si>
  <si>
    <t>17.1.</t>
  </si>
  <si>
    <t>17.2.</t>
  </si>
  <si>
    <t>Podvodne ventile 2 kom ND 116 demontirati, (fonda) ventile i sjedišta obrusiti. Provjera ventila izvršit će se prilikom spuštanja broda u more od strane vlasnika. Eventualno propuštanje ventila i ponovno dizanje broda kao i popravak ventila idu na teret brodogradilišta. Kontrola prema zahtjevima HRB-a.</t>
  </si>
  <si>
    <t>17.3.</t>
  </si>
  <si>
    <t xml:space="preserve">Podvodni ventil 1 kom ND 100  demontirati, (usis pumpe opće službe) ventil i sjedišta obrusiti. Provjera ventila izvršit će se prilikom spuštanja broda u more od strane vlasnika. Eventualno propuštanje ventila i ponovno dizanje broda kao i popravak ventila idu na teret brodogradilišta. Kontrola prema zahtjevima HRB-a. </t>
  </si>
  <si>
    <t>17.4.</t>
  </si>
  <si>
    <t>17.5.</t>
  </si>
  <si>
    <t>Nabava i ugradnja novog ventila ND 50 – 1 kom , lijeva strana.</t>
  </si>
  <si>
    <t>17.6.</t>
  </si>
  <si>
    <t>Nabava novih ventila ND 30 – 5 kom, preinaka  razvodne stanice  mora za prihvat novih ventila i prilagođavanje cijevi za ugradnju novih ventila, te ugradnja ventila.</t>
  </si>
  <si>
    <t>Za stavke od 17.1 do 17.6 predvidjeti demontažu i montažu  opreme strojarnice (ventilacioni kanali, cjevovodi i sl.) radi pristupa cjevovodu. Sav materijal nabavlja brodogradilište.</t>
  </si>
  <si>
    <t>ANODNA ZAŠTITA</t>
  </si>
  <si>
    <t xml:space="preserve">PODACI O PROPELERU
1740 mm, 4 krila, materijal aluminijska bronza ,
spoj vijka i osovine s pomoću klina, masa 529 kg.
OSOVINA VIJKA
Promjer:             162   mm
STATVENA CIJEV
Dva ležaja s bijelom kovinom, sustav brtvljenja pletenica.
</t>
  </si>
  <si>
    <t>19.1.</t>
  </si>
  <si>
    <t>Čišćenje i poliranje brodskog vijka. (na propelernoj osovini)</t>
  </si>
  <si>
    <t>19.2.</t>
  </si>
  <si>
    <t>Skidanje i postavljanje brodskog vijka. (na propelernoj osovini)</t>
  </si>
  <si>
    <t>19.3.</t>
  </si>
  <si>
    <t>19.4.</t>
  </si>
  <si>
    <t>BOČNI POTISNICI (PRAMČANI I KRMENI POTISNIK)</t>
  </si>
  <si>
    <t>19.5.</t>
  </si>
  <si>
    <t>19.6.</t>
  </si>
  <si>
    <t>Čišćenje i poliranje vijaka bočnih potisnika - 2 vijka.</t>
  </si>
  <si>
    <t xml:space="preserve">KORMILO I KORMILARSKI UREĐAJ  </t>
  </si>
  <si>
    <t xml:space="preserve">PODACI O KORMILU
-----------------------------
Nebalansno kormilo
Promjer struka  117 mm
PODACI O KORMILARSKOM UREĐAJU
Tip uređaja ručno  - hidraulički proizvođač MARSILI - 0.500
</t>
  </si>
  <si>
    <t>20.1.</t>
  </si>
  <si>
    <t>20.2.</t>
  </si>
  <si>
    <t>Demontaža, montaža, otklanjanje propuštanja na spojevima   hidraulične pumpe kormila. Rezervne dijelove nabavlja brodogradilište.</t>
  </si>
  <si>
    <t>20.3.</t>
  </si>
  <si>
    <t xml:space="preserve">Demontaža, montaža i otklanjanje propuštanja na spojevima   hidrauličnog cilindra kormila.  Rezervne dijelove nabavlja brodogradilište. </t>
  </si>
  <si>
    <t>SIDRA I OPREMA ZA SIDRENJE</t>
  </si>
  <si>
    <t xml:space="preserve">Oba sidra spustiti na dok i rastegnuti lance zbog pregleda. 
Dva lanca svaki 4 noda, obaviti pjeskarenje i bojanje lanaca (boju za lanac nabavlja brodogradilište), mjerenja debljine lanaca obaviti prema zahtjevima Registra, izvrtanje lanaca (zamjena kraja za kraj lanaca), učvršćivanje lanaca u skladištu lanaca, vraćanje lanaca u brod).   
</t>
  </si>
  <si>
    <t xml:space="preserve">Razrađivanje 2 kom okretišta lanaca. </t>
  </si>
  <si>
    <t>21.1.</t>
  </si>
  <si>
    <t>21.2.</t>
  </si>
  <si>
    <t>ODUŠNICI NA OTVORENIM PALUBAMA</t>
  </si>
  <si>
    <t>23.1.</t>
  </si>
  <si>
    <t>Izmjena brtava na spojevima prirubnica na odušnicima tanka pitke vode na pramcu, rastavljanje dvije cijevi odušnika tanka pitke vode na pramčanom dijelu broda od tanka ispod donje palube do palube kaštela, izrada novih brtvi na spojevima i sklapanje cijevi odušnika, fi 60 mm,  dužina svake cijevi cca 5000 mm (brtve nabavlja brodogradilište). U cijenu je uračunata demontaža i montaža obloge kabina radi pristupa.</t>
  </si>
  <si>
    <t>DEMONTAŽA CJEVOVODA RADI PREGLEDA</t>
  </si>
  <si>
    <t>24.1.</t>
  </si>
  <si>
    <t xml:space="preserve">Demontaža i montaža jedne cijevi sustava mora i jedne cijevi sustava kaljuže zbog pregleda unutrašnjosti od strane Registra, izrada novih brtvi. ukupno dvije cijevi, svaka ND 76 mm, l ~1000 mm.            </t>
  </si>
  <si>
    <t>STROJARNICA</t>
  </si>
  <si>
    <t>GLAVNI MOTOR WARTSILA UD25 V12</t>
  </si>
  <si>
    <t>25.1.</t>
  </si>
  <si>
    <t>25.2.</t>
  </si>
  <si>
    <t>25.3.</t>
  </si>
  <si>
    <t>25.4.</t>
  </si>
  <si>
    <t>Ispitivanje zaštite glavnog motora (AUT 3) prema zahtjevima HRB-a.</t>
  </si>
  <si>
    <t>PUMPE I  OPREMA U STROJARNICI</t>
  </si>
  <si>
    <t>26.1.</t>
  </si>
  <si>
    <t>26.2.</t>
  </si>
  <si>
    <t>Demontaža, montaža, kontrola i servis pumpe opće službe u stojarnici ,   (dijelove koje treba  izmjeniti, ležaj, mehanička brtva, nabavlja brodar). .- tip pumpe CGA 50V48+Lu, tvornički broj 49358, Croatia pimpe d.d., proizvodnja 1998</t>
  </si>
  <si>
    <t>27.1.</t>
  </si>
  <si>
    <t>Demontaža, montaža i čišćenje električnog grijača sanitarne vode.</t>
  </si>
  <si>
    <t>27.2.</t>
  </si>
  <si>
    <t>ELEKTRIČNA OPREMA</t>
  </si>
  <si>
    <t>GENERATORI:</t>
  </si>
  <si>
    <t xml:space="preserve">GENERATOR BR.1 :   Uljanik  snaga 100 kVA 50 Hz  3 x 400 V
GENERATOR BR.2 :   Stanford snaga 100 kVA 50 HZ 3 x 400 V
</t>
  </si>
  <si>
    <t>28.1.</t>
  </si>
  <si>
    <t>28.2.</t>
  </si>
  <si>
    <t>Montaža dva LED reflektora snage 10 W na palubi kaštela (reflektore nabavlja brodar). U cijenu uračunata prilagodba nosača reflektora.</t>
  </si>
  <si>
    <t>GLAVNA RAZVODNA PLOČA I ELEKTRIČNA INSTALACIJA</t>
  </si>
  <si>
    <t>29.1.</t>
  </si>
  <si>
    <t xml:space="preserve">Kompletno čišćenje glavne razvodne ploče i provjera steznih spojeva. </t>
  </si>
  <si>
    <t>29.2.</t>
  </si>
  <si>
    <t xml:space="preserve">Provjera kompletne električne opreme i instalacije (elektromotora, uređaja i strujnih krugova) pomoću mjerenja otpora izolacije prema zahtjevima HRB-a.
U slučaju loše izolacije u dogovoru s inspektorom obavljati će se izmjene.
</t>
  </si>
  <si>
    <t>29.3.</t>
  </si>
  <si>
    <t>Izrada elaborata bilance energije od ovlaštene tvrtke, izdavanje certifikata, te blindiranje sinhrometra na glavnoj razvodnoj ploči.   (Na brodu su dva generatora koji koji se ne mogu sinhronizirano spojit iako na razvodnoj tabli postoji sinhrometar. Potrebno je od ovlaštene         tvrtke dobiti certifikat da je za ukupnu potrošnju električne energije na brodu dovoljan samo jedan generator i nakon toga blindirati sinhtometer (ukinuti ga ) na razvodnoj tabli u strojarnici.)</t>
  </si>
  <si>
    <t>29.5.</t>
  </si>
  <si>
    <t xml:space="preserve">Ugradnja nove sonde dubinomjera u području prednjeg koferdama u novi nosač sonde, polaganje električnog kabela od sonde do elektronske komponente dubinomjera na mostu, spajanje na postojeću elektroniku i puštanje u rad. U cijenu je uračunato probijanje tri palube za provođenje kabela, izvedba vodonepropusnog prolaza za kabel na donjoj palubi na izlazu iz koferdama te ugradnja nove željezne šire zaštitne cijevi između donje palube i glavne palube  te provlačenje kabela do mosta.   Sondu dubinomjera nabavlja naručitelj. </t>
  </si>
  <si>
    <t>RADOVI U NASTAMBAMA</t>
  </si>
  <si>
    <t>30.1.</t>
  </si>
  <si>
    <t>Čišćenje i odmašćivanje ventilatora i ventilacijskog kanala od nape do odušnika. (ukupna dužina ventilacijskog voda iz kuhinje  - savitljiva Al cijev je dužine cca 2500 mm, fi 190 mm</t>
  </si>
  <si>
    <t xml:space="preserve">PREGLED RADIO UREĐAJA </t>
  </si>
  <si>
    <t>31.1.</t>
  </si>
  <si>
    <t xml:space="preserve">Pregled ispravnosti rada radio uređaja od strane ovlaštenog 
servisera (VHF/DSC stanica 1 kom, VHF stanica 1 kom, GMDSS 
VHF stanica kom 2. Izdavanje potvrde.
</t>
  </si>
  <si>
    <t xml:space="preserve">TERETNI UREĐAJI </t>
  </si>
  <si>
    <t xml:space="preserve">DIZALICA HIDRAULIČKA SWL 0,6 T ( namjena spuštanje brodice za prikupljanje) i malo 
oceanografsko vitlo  
</t>
  </si>
  <si>
    <t>32.1.</t>
  </si>
  <si>
    <t>Ispitivanje statičko i dinamičko ispitivanje prema zahtjevima HRB-a.</t>
  </si>
  <si>
    <t>32.2.</t>
  </si>
  <si>
    <t xml:space="preserve">Servis malog oceanografskog vitla. ( proizvođač Adria winch). U cijenu uračunati nabavu zamjenskih dijelova ( semerinzi itd.) Malo oceanografsko vitlo, dva bubnja, gornji bubanj s čeličnom sajlom fi 4 mm, donji bubanj razan.hidromotor Danfoss OMR – 160 Flo,specifična zapremina  160cm3/okr, maksimalno dopušteni tlak 175 bara, brzina vrtnje 375 9/min,  nominalna snaga 10 kW, maksimalna snaga 12.5 kW, tip kočnice lamelna, 
hidraulički razvodnik, elektrohidaulički, proprcionalni, tlak na sigurnosnom ventilu za funkciju dizanja 100 bara a za spuštanje 50 bara. Trebalo bi razraditi ručicu kočnice za spuštanje sajle, provjeriti semeringe na osovinama bubnjeva, 
provjeriti vodilice za slaganje salje na bubanj i još druga  moguća oštećenja.
</t>
  </si>
  <si>
    <t>RADOVI NA PALUBI</t>
  </si>
  <si>
    <t>33.1.</t>
  </si>
  <si>
    <t>Ispitivanje brodskih sizova, 2 kom,  drvenog i aluminijskog,  na opterećenje po zahtjevu Registra ( i izrada izvješća).</t>
  </si>
  <si>
    <t xml:space="preserve">IZMJENA DIJELA LIMOVA NA  PODVODNOM DIJELU TRUPA </t>
  </si>
  <si>
    <t>34.1.</t>
  </si>
  <si>
    <t xml:space="preserve">Izmjena dijela podvodnog dijela oplate, lijeva strana oko sonde dubinomjera, cca 1,00 x 1,50 mtr,debljina lima 7 mm, te skidanje sonde dubinomjera. U cijenu uključeno ispitivanje vodonepropusnosti varova. </t>
  </si>
  <si>
    <t>34.2.</t>
  </si>
  <si>
    <t>Izrada novog nosača sonde dubinomjera, probijanje oplate u području prednjeg koferdama te ugradnja nosača sonde dubinomjera.</t>
  </si>
  <si>
    <t xml:space="preserve">SIGURNOSNA OPREMA </t>
  </si>
  <si>
    <t>35.1.</t>
  </si>
  <si>
    <t xml:space="preserve">Godišnji pregled  vatrodojavnog sustava na brodu od strane ovlaštene tvrtke i izdavanje certifikata. 
- vatrodojavna stanica Pastor inžinjering d.d., ADC – 4B, 3 dimna i 2 toplinska osjetnika
</t>
  </si>
  <si>
    <t>35.2.</t>
  </si>
  <si>
    <t xml:space="preserve">Godišnji pregled  CO2 fiksnog sustava gašenja od strane ovlaštene tvrtke i izdavanje certifikata.
– fiksni CO2 sustav sastoji se od 3 boce CO2 od 45 kg i 2 pilot boce od 2 kg
</t>
  </si>
  <si>
    <t>35.3.</t>
  </si>
  <si>
    <t>Vertikalne stijenke trupa moraju biti odmašćene ukoliko je potrebno , uključiti dobavu kemikalija za odmaščivanje. m2   ___10___ cijena po m2 _________ (navesti ukupnu cijenu)</t>
  </si>
  <si>
    <t>Podvodni dio obraditi roto četkanjem po potrebi.m2   _________ cijena po m2_______ (navesti ukupnu cijenu)  
Podvodni dio obraditi roto četkanjem po potrebi. m2   __________ cijena po m2   ________ (navesti ukupnu cijenu)</t>
  </si>
  <si>
    <t>Mjerenje debljine limova opremom za ultrazvučno ispitivanje. Opseg mjerenja izvesti prema zahtjevima HRB-a (navesti cijenu za 300 točaka).</t>
  </si>
  <si>
    <t>Demontaža, montaža, kontrola i servis dviju  pumpi otpadnih sanitarnih voda  prema utvrđenom stanju ( dijelove nabavlja brodogradilište):
pumpa 1.  Q=10 m3/h, AC 380V, 1,25 kW, 25 A,   pumpa 2. 0,75 kW, 10A, 380V  ( pumpe se nalaze na lijevoj i desnoj strani u koferdamu).</t>
  </si>
  <si>
    <t>Demontaža postojeće cink anode, nabava nove anode po uzorku te
 montaža anode. ( cink anoda, štapna, fi 28 mm, dužina cca 500 mm)</t>
  </si>
  <si>
    <t>Otvaranje poklopaca generatora (br. 1 i 2.), čišćenje namotaja
statora i rotora  elektroklinerom.</t>
  </si>
  <si>
    <t>Pregled  splavi za spašavanje , 2 kom od strane ovlaštene tvrtke i izdavanje certifikata. 
2 komada splavi , svaka kapaciteta 25 osoba, tip DSB LR 97, godina proizvodnje Aug / Sept 1999., hidrostatske kuke vrijede do 11/2021.</t>
  </si>
  <si>
    <t xml:space="preserve">Skidanje i postavljanje rashladnika slatke vode GM ( = 200,           l =  800mm) 
Čišćenje rashladnika, izmjena cink protektora izrada novih brtava i hidrauličko tlačenje rashladnika 1 kom.  </t>
  </si>
  <si>
    <t>Skidanje i postavljanje rashladnika ulja reduktora GM ( = 120,       l = 700mm)
Čišćenje rashladnika, izmjena cink protektora izrada novih brtava i hidrauličko tlačenje rashladnika 1 kom.</t>
  </si>
  <si>
    <t>Odspajanje demontaža, čišćenje, revizija i servis  privješenog 
generatora na GM.</t>
  </si>
  <si>
    <t xml:space="preserve">1 x T/U  primer cca 25 m2,  80m (boju nabavlja brodar)         1 x T/U  primer nakon sušenja 1. sloja, cca 25 m2  80m (boju nabavlja brodar)  </t>
  </si>
  <si>
    <t xml:space="preserve">2 x FC  antivegetativni premaz, cca 250 m2  X 2 ,   80m (boju nabavlja brodar)  </t>
  </si>
  <si>
    <t>4.6.</t>
  </si>
  <si>
    <t>4.7.</t>
  </si>
  <si>
    <t>4.8.</t>
  </si>
  <si>
    <t>Bojanje trupa od linije antivegetativne boje u 
1 x F/C dvokomponentna bijela završna cca 238 m2, 
i 1 x F/C dvokomponentna završna modra boja 70m cca 20 m2, 
priprema bojanja, u cijenu uračunata zaštita okolnih površina od prskanja boje prilikom bojenja , upotreba valjaka za bojenje, ne špricanje (boju nabavlja brodar).</t>
  </si>
  <si>
    <t>Bojanje  jarbola i A frame u 1 x F/C  završna dvokomponentna bijela ,  70m, priprema bojanja  cca 8 m2   Bojenje vrha A frame u  1 x F/C 1 x F/C  završna dvokomponentna crna, 
u cijenu uračunata upotreba dizalice i košare za bojanje (boju nabavlja brodar).</t>
  </si>
  <si>
    <t xml:space="preserve"> Čišćenje tanka kapaciteta 7,9  m3 i dvije košare, cca 30 m2, otvaranje i zatvaranje poklopaca, izrada novih brtvi ( 2 komada ) te pranje tanka ultrahigh pressure blast washom  cijelog  tanka i bojanje :
2 x F/C  primer za za tankove crnih voda cca 30 m2 svakog sloja.
  (boju nabavlja brodogradilište).
2 x F/C  završne boje  tankove crnih voda cca 30 m2 svakog sloja.
  (boju nabavlja brodogradilište).</t>
  </si>
  <si>
    <t xml:space="preserve">Demontiranje  usisnih rešetaka lijevo i desnog fonda ( usis hlađenja motora), očistiti usisne košare i usis pumpe opće služba, desna strana, izmijeniti cink protektore u košarama (nabavlja brodogradilište), usisne košare i rešetke zaštititi: 
2 x F/C dvokomponentni primer   
2 x F/C dvokomponentni završni premaz   
(boju nabavlja brodogradilište)  </t>
  </si>
  <si>
    <t xml:space="preserve">4. RAZVODNA STANICA MORA; Demontaža,montaža i uređivanje  ventila mora 2 ND 100 – 2 kom , ND 50 – 3 kom,  leptir ventila ND 80 – 3 kom, leptir  ventila ND100 (pregradni) – 1 kom i demontaža ventila ND 30 – 5 kom;  demontaža i čišćenje razvodne stanice mora kroz revizioni otvor, te dovodnih cijevi  mora do razvodne stanice  (razvodna stanica   3200 x 200x 200 mm) ; pjeskarenje unutrašnjosti razvodne stanice ; 
usisne košare, rešetke i unutrašnjost razvodne stanice zaštititi: 
2 x F/C dvokomponentni primer   
2 x F/C dvokomponentni završni premaz   
(boju nabavlja brodogradilište)     </t>
  </si>
  <si>
    <t xml:space="preserve">Odspajanje prirubnice vratila vijka od prirubnice reduktora,
skidanje prirubnice, izvlačenje osovine vijka iz statvene cijevi. Kontrola vratila vijka i ležaja u statvenoj cijevi prema zahtjevu HRB-a, izmjena šuperiva, (nabavka kvalitetnog šuperiva za more,  po uzorku). Ispitivanje vratila pomoću penetranta. 
Uvlačenje vratila vijka u statvenu cijev, izrada novih kalibriranih vijaka ako je potrebno, kom 12 =20mm  l=140mm, ugađanje vijaka s prirubnicom montaža prirubnice, centracija vratila vijka prema reduktoru i spajanje sa reduktorom.    Izmjeriti zračnosti u ležaju i izraditi izvješće za HRB.  </t>
  </si>
  <si>
    <t>Izmjena šuperiva ( nabavka kvalitetnog šuperiva za more,po uzorku ).</t>
  </si>
  <si>
    <t xml:space="preserve">Demontaža lista kormila,čišćenje,defektacija i pregled prema 
zahtjevima HRB-a. Čišćenje, pregled ležaja kormila i šupernice, zamjena šuperiva. Ugradnja kvalitetnog šuperiva (po uzorku). Izmjeriti zračnosti u ležaju i izraditi izvješće. </t>
  </si>
  <si>
    <r>
      <t>Voda - Ukupno  m</t>
    </r>
    <r>
      <rPr>
        <vertAlign val="superscript"/>
        <sz val="11"/>
        <color theme="1"/>
        <rFont val="Times New Roman"/>
        <family val="1"/>
        <charset val="238"/>
      </rPr>
      <t>3</t>
    </r>
    <r>
      <rPr>
        <sz val="11"/>
        <color theme="1"/>
        <rFont val="Times New Roman"/>
        <family val="1"/>
        <charset val="238"/>
      </rPr>
      <t>______cijena po  m</t>
    </r>
    <r>
      <rPr>
        <vertAlign val="superscript"/>
        <sz val="11"/>
        <color theme="1"/>
        <rFont val="Times New Roman"/>
        <family val="1"/>
        <charset val="238"/>
      </rPr>
      <t>3</t>
    </r>
    <r>
      <rPr>
        <sz val="11"/>
        <color theme="1"/>
        <rFont val="Times New Roman"/>
        <family val="1"/>
        <charset val="238"/>
      </rPr>
      <t>_____________</t>
    </r>
  </si>
  <si>
    <t xml:space="preserve">Odvoz otpadnih sanitarnih voda. m3______cijena po m3______   
ukupno 7,90 m3. </t>
  </si>
  <si>
    <t>TOPLOVODNI KOTAO S ULJNIM PLAMENIKOM (CENTRALNO GRIJANJE)
UČINAK 25 kW</t>
  </si>
  <si>
    <r>
      <rPr>
        <b/>
        <sz val="11"/>
        <color theme="1"/>
        <rFont val="Times New Roman"/>
        <family val="1"/>
        <charset val="238"/>
      </rPr>
      <t>SPECIFIKACIJA BOJANJA</t>
    </r>
    <r>
      <rPr>
        <sz val="11"/>
        <color theme="1"/>
        <rFont val="Times New Roman"/>
        <family val="1"/>
        <charset val="238"/>
      </rPr>
      <t xml:space="preserve">       
Boju nabavlja dijelom  brodogradilište i dijelom brodar.  Bojanje se obavlja prema specifikaciji bojanja koju dostavlja brodar. Konačni plan bojanja biti će usaglašen nakon pranja i inspekcije podvodnog dijela trupa. </t>
    </r>
  </si>
  <si>
    <t>Brušenje oštećenja na nadvodnom dijelu trupa, nanošenje  1 x T/U  primer cca 10 m2, 80m    (boju nabavlja brodar)      1 x T/U  primer cca 10 m2, 80m  (drugi sloj)  (boju nabavlka brodar)</t>
  </si>
  <si>
    <t>Brušenje oštećenja na jarbolu i na A frame, nanošenje       1 x T/U  primer cca 2 m2, 80m    (boju nabavlja brodar)</t>
  </si>
  <si>
    <t>Očistiti tunele vijaka te zaštititi vijke folijom protiv bojanja prilikom bojanja podvodnog dijela trupa. Bojanje tunela bočnih potisnika istovjetno kao i bojanje podvodnog dijela trupa.</t>
  </si>
  <si>
    <r>
      <t>Snaga motora 662 kW
Promjer cilindra 150 mm hod 180 mm
Rashladnu tekućinu za GM nabavlja brodogradilište</t>
    </r>
    <r>
      <rPr>
        <sz val="11"/>
        <color theme="1"/>
        <rFont val="Times New Roman"/>
        <family val="1"/>
        <charset val="238"/>
      </rPr>
      <t xml:space="preserve"> 30 litara i destilirana voda 120 litara .  Eventualne doknadne dijelove za privješeni generator i sve potrošne dijelove na svim rashladnicima strojarnice nabavlja brodogradilište.</t>
    </r>
  </si>
  <si>
    <t>Prilog 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</si>
</sst>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k_n_-;\-* #,##0.00\ _k_n_-;_-* &quot;-&quot;??\ _k_n_-;_-@_-"/>
  </numFmts>
  <fonts count="7" x14ac:knownFonts="1">
    <font>
      <sz val="11"/>
      <color theme="1"/>
      <name val="Calibri"/>
      <family val="2"/>
      <charset val="238"/>
      <scheme val="minor"/>
    </font>
    <font>
      <sz val="11"/>
      <color theme="1"/>
      <name val="Times New Roman"/>
      <family val="1"/>
      <charset val="238"/>
    </font>
    <font>
      <b/>
      <sz val="13"/>
      <color theme="1"/>
      <name val="Times New Roman"/>
      <family val="1"/>
      <charset val="238"/>
    </font>
    <font>
      <b/>
      <sz val="11"/>
      <color theme="1"/>
      <name val="Times New Roman"/>
      <family val="1"/>
      <charset val="238"/>
    </font>
    <font>
      <vertAlign val="superscript"/>
      <sz val="11"/>
      <color theme="1"/>
      <name val="Times New Roman"/>
      <family val="1"/>
      <charset val="238"/>
    </font>
    <font>
      <i/>
      <sz val="11"/>
      <color theme="1"/>
      <name val="Times New Roman"/>
      <family val="1"/>
      <charset val="238"/>
    </font>
    <font>
      <b/>
      <sz val="14"/>
      <color theme="1"/>
      <name val="Times New Roman"/>
      <family val="1"/>
      <charset val="238"/>
    </font>
  </fonts>
  <fills count="3">
    <fill>
      <patternFill patternType="none"/>
    </fill>
    <fill>
      <patternFill patternType="gray125"/>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7">
    <xf numFmtId="0" fontId="0" fillId="0" borderId="0" xfId="0"/>
    <xf numFmtId="0" fontId="1" fillId="2" borderId="1" xfId="0" applyFont="1" applyFill="1" applyBorder="1" applyAlignment="1">
      <alignment vertical="center" wrapText="1"/>
    </xf>
    <xf numFmtId="0" fontId="1" fillId="2" borderId="1" xfId="0" applyFont="1" applyFill="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3" fillId="2" borderId="1" xfId="0" applyFont="1" applyFill="1" applyBorder="1" applyAlignment="1">
      <alignment vertical="center"/>
    </xf>
    <xf numFmtId="0" fontId="1" fillId="0" borderId="0" xfId="0" applyFont="1" applyAlignment="1">
      <alignment vertical="center" wrapText="1"/>
    </xf>
    <xf numFmtId="0" fontId="1" fillId="0" borderId="0" xfId="0" applyFont="1"/>
    <xf numFmtId="0" fontId="1" fillId="0" borderId="0" xfId="0" applyFont="1" applyAlignment="1">
      <alignment vertical="center"/>
    </xf>
    <xf numFmtId="0" fontId="5" fillId="0" borderId="0" xfId="0" applyFont="1" applyAlignment="1">
      <alignment horizontal="right" vertical="top"/>
    </xf>
    <xf numFmtId="0" fontId="3" fillId="0" borderId="0" xfId="0" applyFont="1" applyAlignment="1"/>
    <xf numFmtId="0" fontId="1" fillId="0" borderId="0" xfId="0" applyFont="1" applyAlignment="1"/>
    <xf numFmtId="0" fontId="6" fillId="0" borderId="0" xfId="0" applyFont="1" applyAlignment="1"/>
    <xf numFmtId="0" fontId="3" fillId="2" borderId="0" xfId="0" applyFont="1" applyFill="1" applyAlignment="1">
      <alignment horizontal="left" vertical="center"/>
    </xf>
    <xf numFmtId="0" fontId="1" fillId="0" borderId="1" xfId="0" applyFont="1" applyBorder="1" applyAlignment="1">
      <alignment vertical="center"/>
    </xf>
    <xf numFmtId="16" fontId="1" fillId="0" borderId="1" xfId="0" applyNumberFormat="1" applyFont="1" applyBorder="1" applyAlignment="1">
      <alignment vertical="center"/>
    </xf>
    <xf numFmtId="0" fontId="1" fillId="0" borderId="1" xfId="0" applyFont="1" applyBorder="1" applyAlignment="1">
      <alignment horizontal="left" vertical="center" wrapText="1"/>
    </xf>
    <xf numFmtId="0" fontId="1" fillId="0" borderId="0" xfId="0" applyFont="1" applyFill="1"/>
    <xf numFmtId="0" fontId="1" fillId="0" borderId="1" xfId="0" applyFont="1" applyBorder="1" applyAlignment="1" applyProtection="1">
      <alignment vertical="center" wrapText="1"/>
      <protection locked="0"/>
    </xf>
    <xf numFmtId="0" fontId="1" fillId="0" borderId="0" xfId="0" applyFont="1" applyAlignment="1" applyProtection="1">
      <alignment vertical="center" wrapText="1"/>
      <protection locked="0"/>
    </xf>
    <xf numFmtId="4" fontId="1" fillId="0" borderId="1" xfId="0" applyNumberFormat="1" applyFont="1" applyBorder="1" applyAlignment="1" applyProtection="1">
      <alignment horizontal="right" vertical="center"/>
      <protection locked="0"/>
    </xf>
    <xf numFmtId="4" fontId="1" fillId="2" borderId="1" xfId="0" applyNumberFormat="1" applyFont="1" applyFill="1" applyBorder="1" applyAlignment="1" applyProtection="1">
      <alignment horizontal="right" vertical="center"/>
      <protection locked="0"/>
    </xf>
    <xf numFmtId="43" fontId="1" fillId="0" borderId="1" xfId="0" applyNumberFormat="1" applyFont="1" applyBorder="1" applyAlignment="1">
      <alignment horizontal="right" vertical="center"/>
    </xf>
    <xf numFmtId="43" fontId="1" fillId="2" borderId="1" xfId="0" applyNumberFormat="1" applyFont="1" applyFill="1" applyBorder="1" applyAlignment="1">
      <alignment horizontal="right" vertical="center"/>
    </xf>
    <xf numFmtId="0" fontId="3" fillId="2" borderId="2" xfId="0" applyFont="1" applyFill="1" applyBorder="1" applyAlignment="1">
      <alignment horizontal="left" vertical="center" wrapText="1"/>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0" borderId="2" xfId="0" applyFont="1" applyBorder="1" applyAlignment="1">
      <alignment wrapText="1"/>
    </xf>
    <xf numFmtId="0" fontId="1" fillId="0" borderId="3" xfId="0" applyFont="1" applyBorder="1" applyAlignment="1"/>
    <xf numFmtId="0" fontId="1" fillId="0" borderId="4" xfId="0" applyFont="1" applyBorder="1" applyAlignment="1"/>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2" xfId="0" applyFont="1" applyFill="1" applyBorder="1" applyAlignment="1">
      <alignment horizontal="left" wrapText="1"/>
    </xf>
    <xf numFmtId="0" fontId="3" fillId="2" borderId="3" xfId="0" applyFont="1" applyFill="1" applyBorder="1" applyAlignment="1">
      <alignment horizontal="left"/>
    </xf>
    <xf numFmtId="0" fontId="3" fillId="2" borderId="4" xfId="0" applyFont="1" applyFill="1" applyBorder="1" applyAlignment="1">
      <alignment horizontal="left"/>
    </xf>
    <xf numFmtId="0" fontId="1" fillId="0" borderId="2" xfId="0" applyFont="1" applyBorder="1" applyAlignment="1">
      <alignment vertical="center" wrapText="1"/>
    </xf>
    <xf numFmtId="0" fontId="1" fillId="0" borderId="3" xfId="0" applyFont="1" applyBorder="1" applyAlignment="1">
      <alignment vertical="center"/>
    </xf>
    <xf numFmtId="0" fontId="1" fillId="0" borderId="4" xfId="0" applyFont="1" applyBorder="1" applyAlignment="1">
      <alignment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3" fillId="2" borderId="2" xfId="0" applyFont="1" applyFill="1" applyBorder="1" applyAlignment="1">
      <alignment vertical="center" wrapText="1"/>
    </xf>
    <xf numFmtId="0" fontId="3" fillId="2" borderId="3" xfId="0" applyFont="1" applyFill="1" applyBorder="1" applyAlignment="1">
      <alignment vertical="center"/>
    </xf>
    <xf numFmtId="0" fontId="3" fillId="2" borderId="4" xfId="0" applyFont="1" applyFill="1" applyBorder="1" applyAlignment="1">
      <alignment vertical="center"/>
    </xf>
    <xf numFmtId="0" fontId="1" fillId="0" borderId="0" xfId="0" applyFont="1" applyAlignment="1">
      <alignment horizontal="left"/>
    </xf>
    <xf numFmtId="0" fontId="1" fillId="0" borderId="0" xfId="0" applyFont="1" applyAlignment="1">
      <alignment horizontal="left" vertical="top" wrapText="1"/>
    </xf>
    <xf numFmtId="0" fontId="1" fillId="2" borderId="1" xfId="0" applyFont="1" applyFill="1" applyBorder="1" applyAlignment="1">
      <alignment horizontal="right"/>
    </xf>
    <xf numFmtId="43" fontId="2" fillId="0" borderId="1" xfId="0" applyNumberFormat="1" applyFont="1" applyBorder="1" applyAlignment="1">
      <alignment horizontal="right"/>
    </xf>
    <xf numFmtId="0" fontId="3" fillId="0" borderId="0" xfId="0" applyFont="1" applyAlignment="1">
      <alignment horizontal="center"/>
    </xf>
    <xf numFmtId="0" fontId="1" fillId="0" borderId="0" xfId="0" applyFont="1" applyAlignment="1">
      <alignment horizontal="left" vertical="center" wrapText="1"/>
    </xf>
    <xf numFmtId="0" fontId="6"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2314575</xdr:colOff>
      <xdr:row>0</xdr:row>
      <xdr:rowOff>839303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38425" cy="8393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2"/>
  <sheetViews>
    <sheetView tabSelected="1" topLeftCell="A16" workbookViewId="0">
      <selection activeCell="C24" sqref="C24"/>
    </sheetView>
  </sheetViews>
  <sheetFormatPr defaultRowHeight="15" x14ac:dyDescent="0.25"/>
  <cols>
    <col min="1" max="1" width="4.85546875" style="12" customWidth="1"/>
    <col min="2" max="2" width="66" style="12" customWidth="1"/>
    <col min="3" max="3" width="8.28515625" style="11" customWidth="1"/>
    <col min="4" max="4" width="9.140625" style="11"/>
    <col min="5" max="5" width="13.85546875" style="11" customWidth="1"/>
    <col min="6" max="6" width="13.7109375" style="11" customWidth="1"/>
    <col min="7" max="16384" width="9.140625" style="11"/>
  </cols>
  <sheetData>
    <row r="1" spans="1:10" ht="68.25" customHeight="1" x14ac:dyDescent="0.25">
      <c r="F1" s="13" t="s">
        <v>242</v>
      </c>
    </row>
    <row r="3" spans="1:10" x14ac:dyDescent="0.25">
      <c r="A3" s="54" t="s">
        <v>0</v>
      </c>
      <c r="B3" s="54"/>
      <c r="C3" s="54"/>
      <c r="D3" s="54"/>
      <c r="E3" s="54"/>
      <c r="F3" s="54"/>
      <c r="G3" s="14"/>
      <c r="H3" s="14"/>
      <c r="I3" s="14"/>
      <c r="J3" s="14"/>
    </row>
    <row r="4" spans="1:10" x14ac:dyDescent="0.25">
      <c r="A4" s="12" t="s">
        <v>27</v>
      </c>
    </row>
    <row r="5" spans="1:10" x14ac:dyDescent="0.25">
      <c r="A5" s="12" t="s">
        <v>1</v>
      </c>
      <c r="C5" s="15"/>
      <c r="D5" s="15"/>
      <c r="E5" s="15"/>
      <c r="F5" s="15"/>
      <c r="G5" s="15"/>
      <c r="H5" s="15"/>
      <c r="I5" s="15"/>
      <c r="J5" s="15"/>
    </row>
    <row r="6" spans="1:10" x14ac:dyDescent="0.25">
      <c r="A6" s="12" t="s">
        <v>2</v>
      </c>
      <c r="C6" s="15"/>
      <c r="D6" s="15"/>
      <c r="E6" s="15"/>
      <c r="F6" s="15"/>
      <c r="G6" s="15"/>
      <c r="H6" s="15"/>
      <c r="I6" s="15"/>
      <c r="J6" s="15"/>
    </row>
    <row r="7" spans="1:10" x14ac:dyDescent="0.25">
      <c r="A7" s="12" t="s">
        <v>3</v>
      </c>
      <c r="C7" s="15"/>
      <c r="D7" s="15"/>
      <c r="E7" s="15"/>
      <c r="F7" s="15"/>
      <c r="G7" s="15"/>
      <c r="H7" s="15"/>
      <c r="I7" s="15"/>
      <c r="J7" s="15"/>
    </row>
    <row r="8" spans="1:10" x14ac:dyDescent="0.25">
      <c r="A8" s="12" t="s">
        <v>4</v>
      </c>
      <c r="C8" s="15"/>
      <c r="D8" s="15"/>
      <c r="E8" s="15"/>
      <c r="F8" s="15"/>
      <c r="G8" s="15"/>
      <c r="H8" s="15"/>
      <c r="I8" s="15"/>
      <c r="J8" s="15"/>
    </row>
    <row r="9" spans="1:10" x14ac:dyDescent="0.25">
      <c r="A9" s="12" t="s">
        <v>8</v>
      </c>
      <c r="C9" s="15"/>
      <c r="D9" s="15"/>
      <c r="E9" s="15"/>
      <c r="F9" s="15"/>
      <c r="G9" s="15"/>
      <c r="H9" s="15"/>
      <c r="I9" s="15"/>
      <c r="J9" s="15"/>
    </row>
    <row r="11" spans="1:10" x14ac:dyDescent="0.25">
      <c r="A11" s="54" t="s">
        <v>5</v>
      </c>
      <c r="B11" s="54"/>
      <c r="C11" s="54"/>
      <c r="D11" s="54"/>
      <c r="E11" s="54"/>
      <c r="F11" s="54"/>
      <c r="G11" s="14"/>
      <c r="H11" s="14"/>
      <c r="I11" s="14"/>
      <c r="J11" s="14"/>
    </row>
    <row r="13" spans="1:10" x14ac:dyDescent="0.25">
      <c r="A13" s="12" t="s">
        <v>6</v>
      </c>
      <c r="C13" s="15"/>
      <c r="D13" s="15"/>
      <c r="E13" s="15"/>
      <c r="F13" s="15"/>
      <c r="G13" s="15"/>
      <c r="H13" s="15"/>
      <c r="I13" s="15"/>
      <c r="J13" s="15"/>
    </row>
    <row r="14" spans="1:10" x14ac:dyDescent="0.25">
      <c r="A14" s="12" t="s">
        <v>7</v>
      </c>
      <c r="C14" s="15"/>
      <c r="D14" s="15"/>
      <c r="E14" s="15"/>
      <c r="F14" s="15"/>
      <c r="G14" s="15"/>
      <c r="H14" s="15"/>
      <c r="I14" s="15"/>
      <c r="J14" s="15"/>
    </row>
    <row r="15" spans="1:10" ht="28.5" customHeight="1" x14ac:dyDescent="0.25">
      <c r="A15" s="55" t="s">
        <v>10</v>
      </c>
      <c r="B15" s="55"/>
      <c r="C15" s="55"/>
      <c r="D15" s="55"/>
      <c r="E15" s="55"/>
      <c r="F15" s="55"/>
      <c r="G15" s="10"/>
      <c r="H15" s="10"/>
      <c r="I15" s="10"/>
      <c r="J15" s="10"/>
    </row>
    <row r="17" spans="1:10" ht="18.75" x14ac:dyDescent="0.3">
      <c r="A17" s="56" t="s">
        <v>9</v>
      </c>
      <c r="B17" s="56"/>
      <c r="C17" s="56"/>
      <c r="D17" s="56"/>
      <c r="E17" s="56"/>
      <c r="F17" s="56"/>
      <c r="G17" s="16"/>
      <c r="H17" s="16"/>
      <c r="I17" s="16"/>
      <c r="J17" s="16"/>
    </row>
    <row r="19" spans="1:10" ht="45" x14ac:dyDescent="0.25">
      <c r="A19" s="1" t="s">
        <v>24</v>
      </c>
      <c r="B19" s="2" t="s">
        <v>11</v>
      </c>
      <c r="C19" s="3" t="s">
        <v>22</v>
      </c>
      <c r="D19" s="4" t="s">
        <v>12</v>
      </c>
      <c r="E19" s="5" t="s">
        <v>13</v>
      </c>
      <c r="F19" s="5" t="s">
        <v>14</v>
      </c>
      <c r="G19" s="15"/>
      <c r="H19" s="15"/>
      <c r="I19" s="15"/>
      <c r="J19" s="15"/>
    </row>
    <row r="20" spans="1:10" x14ac:dyDescent="0.25">
      <c r="A20" s="1"/>
      <c r="B20" s="9" t="s">
        <v>32</v>
      </c>
      <c r="C20" s="3"/>
      <c r="D20" s="4"/>
      <c r="E20" s="5"/>
      <c r="F20" s="5"/>
      <c r="G20" s="15"/>
      <c r="H20" s="15"/>
      <c r="I20" s="15"/>
      <c r="J20" s="15"/>
    </row>
    <row r="21" spans="1:10" ht="45" x14ac:dyDescent="0.25">
      <c r="A21" s="18" t="s">
        <v>15</v>
      </c>
      <c r="B21" s="6" t="s">
        <v>28</v>
      </c>
      <c r="C21" s="7" t="s">
        <v>25</v>
      </c>
      <c r="D21" s="8">
        <v>1</v>
      </c>
      <c r="E21" s="24"/>
      <c r="F21" s="26">
        <f>D21*E21</f>
        <v>0</v>
      </c>
    </row>
    <row r="22" spans="1:10" ht="45" x14ac:dyDescent="0.25">
      <c r="A22" s="18" t="s">
        <v>16</v>
      </c>
      <c r="B22" s="6" t="s">
        <v>29</v>
      </c>
      <c r="C22" s="7" t="s">
        <v>25</v>
      </c>
      <c r="D22" s="8">
        <v>1</v>
      </c>
      <c r="E22" s="24"/>
      <c r="F22" s="26">
        <f t="shared" ref="F22:F33" si="0">D22*E22</f>
        <v>0</v>
      </c>
    </row>
    <row r="23" spans="1:10" ht="33" customHeight="1" x14ac:dyDescent="0.25">
      <c r="A23" s="18" t="s">
        <v>17</v>
      </c>
      <c r="B23" s="6" t="s">
        <v>30</v>
      </c>
      <c r="C23" s="7" t="s">
        <v>25</v>
      </c>
      <c r="D23" s="8">
        <v>1</v>
      </c>
      <c r="E23" s="24"/>
      <c r="F23" s="26">
        <f t="shared" si="0"/>
        <v>0</v>
      </c>
    </row>
    <row r="24" spans="1:10" ht="60.75" customHeight="1" x14ac:dyDescent="0.25">
      <c r="A24" s="18" t="s">
        <v>18</v>
      </c>
      <c r="B24" s="22" t="s">
        <v>31</v>
      </c>
      <c r="C24" s="7" t="s">
        <v>25</v>
      </c>
      <c r="D24" s="8">
        <v>1</v>
      </c>
      <c r="E24" s="24"/>
      <c r="F24" s="26">
        <f t="shared" si="0"/>
        <v>0</v>
      </c>
    </row>
    <row r="25" spans="1:10" ht="18.75" customHeight="1" x14ac:dyDescent="0.25">
      <c r="A25" s="2"/>
      <c r="B25" s="9" t="s">
        <v>33</v>
      </c>
      <c r="C25" s="3"/>
      <c r="D25" s="4"/>
      <c r="E25" s="25"/>
      <c r="F25" s="27"/>
    </row>
    <row r="26" spans="1:10" ht="134.25" customHeight="1" x14ac:dyDescent="0.25">
      <c r="A26" s="18" t="s">
        <v>19</v>
      </c>
      <c r="B26" s="6" t="s">
        <v>34</v>
      </c>
      <c r="C26" s="7" t="s">
        <v>25</v>
      </c>
      <c r="D26" s="8">
        <v>1</v>
      </c>
      <c r="E26" s="24"/>
      <c r="F26" s="26">
        <f>D26*E26</f>
        <v>0</v>
      </c>
    </row>
    <row r="27" spans="1:10" ht="45.75" customHeight="1" x14ac:dyDescent="0.25">
      <c r="A27" s="18" t="s">
        <v>20</v>
      </c>
      <c r="B27" s="22" t="s">
        <v>35</v>
      </c>
      <c r="C27" s="7" t="s">
        <v>25</v>
      </c>
      <c r="D27" s="8">
        <v>1</v>
      </c>
      <c r="E27" s="24"/>
      <c r="F27" s="26">
        <f t="shared" si="0"/>
        <v>0</v>
      </c>
    </row>
    <row r="28" spans="1:10" ht="30" customHeight="1" x14ac:dyDescent="0.25">
      <c r="A28" s="18" t="s">
        <v>21</v>
      </c>
      <c r="B28" s="6" t="s">
        <v>36</v>
      </c>
      <c r="C28" s="7" t="s">
        <v>25</v>
      </c>
      <c r="D28" s="8">
        <v>1</v>
      </c>
      <c r="E28" s="24"/>
      <c r="F28" s="26">
        <f t="shared" si="0"/>
        <v>0</v>
      </c>
    </row>
    <row r="29" spans="1:10" ht="38.25" customHeight="1" x14ac:dyDescent="0.25">
      <c r="A29" s="18" t="s">
        <v>37</v>
      </c>
      <c r="B29" s="22" t="s">
        <v>234</v>
      </c>
      <c r="C29" s="7" t="s">
        <v>25</v>
      </c>
      <c r="D29" s="8">
        <v>1</v>
      </c>
      <c r="E29" s="24"/>
      <c r="F29" s="26">
        <f t="shared" si="0"/>
        <v>0</v>
      </c>
    </row>
    <row r="30" spans="1:10" ht="30.75" customHeight="1" x14ac:dyDescent="0.25">
      <c r="A30" s="19" t="s">
        <v>38</v>
      </c>
      <c r="B30" s="6" t="s">
        <v>39</v>
      </c>
      <c r="C30" s="7" t="s">
        <v>25</v>
      </c>
      <c r="D30" s="8">
        <v>1</v>
      </c>
      <c r="E30" s="24"/>
      <c r="F30" s="26">
        <f t="shared" si="0"/>
        <v>0</v>
      </c>
    </row>
    <row r="31" spans="1:10" ht="56.25" customHeight="1" x14ac:dyDescent="0.25">
      <c r="A31" s="18" t="s">
        <v>40</v>
      </c>
      <c r="B31" s="22" t="s">
        <v>43</v>
      </c>
      <c r="C31" s="7" t="s">
        <v>25</v>
      </c>
      <c r="D31" s="8">
        <v>1</v>
      </c>
      <c r="E31" s="24"/>
      <c r="F31" s="26">
        <f t="shared" si="0"/>
        <v>0</v>
      </c>
    </row>
    <row r="32" spans="1:10" ht="51" customHeight="1" x14ac:dyDescent="0.25">
      <c r="A32" s="18" t="s">
        <v>41</v>
      </c>
      <c r="B32" s="23" t="s">
        <v>235</v>
      </c>
      <c r="C32" s="7" t="s">
        <v>25</v>
      </c>
      <c r="D32" s="8">
        <v>1</v>
      </c>
      <c r="E32" s="24"/>
      <c r="F32" s="26">
        <f t="shared" si="0"/>
        <v>0</v>
      </c>
    </row>
    <row r="33" spans="1:7" ht="28.5" customHeight="1" x14ac:dyDescent="0.25">
      <c r="A33" s="18" t="s">
        <v>42</v>
      </c>
      <c r="B33" s="6" t="s">
        <v>44</v>
      </c>
      <c r="C33" s="7" t="s">
        <v>25</v>
      </c>
      <c r="D33" s="8">
        <v>1</v>
      </c>
      <c r="E33" s="24"/>
      <c r="F33" s="26">
        <f t="shared" si="0"/>
        <v>0</v>
      </c>
    </row>
    <row r="34" spans="1:7" x14ac:dyDescent="0.25">
      <c r="A34" s="2"/>
      <c r="B34" s="17" t="s">
        <v>45</v>
      </c>
      <c r="C34" s="3"/>
      <c r="D34" s="4"/>
      <c r="E34" s="25"/>
      <c r="F34" s="27"/>
    </row>
    <row r="35" spans="1:7" ht="300" customHeight="1" x14ac:dyDescent="0.25">
      <c r="A35" s="18"/>
      <c r="B35" s="6" t="s">
        <v>46</v>
      </c>
      <c r="C35" s="7" t="s">
        <v>25</v>
      </c>
      <c r="D35" s="8">
        <v>1</v>
      </c>
      <c r="E35" s="24"/>
      <c r="F35" s="26">
        <f t="shared" ref="F35:F46" si="1">D35*E35</f>
        <v>0</v>
      </c>
    </row>
    <row r="36" spans="1:7" ht="47.25" customHeight="1" x14ac:dyDescent="0.25">
      <c r="A36" s="18" t="s">
        <v>47</v>
      </c>
      <c r="B36" s="10" t="s">
        <v>48</v>
      </c>
      <c r="C36" s="7" t="s">
        <v>25</v>
      </c>
      <c r="D36" s="8">
        <v>1</v>
      </c>
      <c r="E36" s="24"/>
      <c r="F36" s="26">
        <f t="shared" si="1"/>
        <v>0</v>
      </c>
    </row>
    <row r="37" spans="1:7" ht="47.25" customHeight="1" x14ac:dyDescent="0.25">
      <c r="A37" s="18" t="s">
        <v>49</v>
      </c>
      <c r="B37" s="6" t="s">
        <v>50</v>
      </c>
      <c r="C37" s="7" t="s">
        <v>25</v>
      </c>
      <c r="D37" s="8">
        <v>1</v>
      </c>
      <c r="E37" s="24"/>
      <c r="F37" s="26">
        <f t="shared" si="1"/>
        <v>0</v>
      </c>
    </row>
    <row r="38" spans="1:7" ht="120" customHeight="1" x14ac:dyDescent="0.25">
      <c r="A38" s="18"/>
      <c r="B38" s="10" t="s">
        <v>237</v>
      </c>
      <c r="C38" s="7"/>
      <c r="D38" s="8"/>
      <c r="E38" s="24"/>
      <c r="F38" s="26"/>
      <c r="G38" s="21"/>
    </row>
    <row r="39" spans="1:7" ht="94.5" customHeight="1" x14ac:dyDescent="0.25">
      <c r="A39" s="18" t="s">
        <v>51</v>
      </c>
      <c r="B39" s="6" t="s">
        <v>211</v>
      </c>
      <c r="C39" s="7" t="s">
        <v>25</v>
      </c>
      <c r="D39" s="8">
        <v>1</v>
      </c>
      <c r="E39" s="24"/>
      <c r="F39" s="26">
        <f t="shared" si="1"/>
        <v>0</v>
      </c>
    </row>
    <row r="40" spans="1:7" ht="125.25" customHeight="1" x14ac:dyDescent="0.25">
      <c r="A40" s="18" t="s">
        <v>52</v>
      </c>
      <c r="B40" s="6" t="s">
        <v>212</v>
      </c>
      <c r="C40" s="7" t="s">
        <v>25</v>
      </c>
      <c r="D40" s="8">
        <v>1</v>
      </c>
      <c r="E40" s="24"/>
      <c r="F40" s="26">
        <f t="shared" si="1"/>
        <v>0</v>
      </c>
    </row>
    <row r="41" spans="1:7" ht="51" customHeight="1" x14ac:dyDescent="0.25">
      <c r="A41" s="18" t="s">
        <v>53</v>
      </c>
      <c r="B41" s="10" t="s">
        <v>54</v>
      </c>
      <c r="C41" s="7" t="s">
        <v>25</v>
      </c>
      <c r="D41" s="8">
        <v>1</v>
      </c>
      <c r="E41" s="24"/>
      <c r="F41" s="26">
        <f t="shared" si="1"/>
        <v>0</v>
      </c>
    </row>
    <row r="42" spans="1:7" ht="75.75" customHeight="1" x14ac:dyDescent="0.25">
      <c r="A42" s="18" t="s">
        <v>23</v>
      </c>
      <c r="B42" s="6" t="s">
        <v>221</v>
      </c>
      <c r="C42" s="7" t="s">
        <v>25</v>
      </c>
      <c r="D42" s="8">
        <v>1</v>
      </c>
      <c r="E42" s="24"/>
      <c r="F42" s="26">
        <f t="shared" si="1"/>
        <v>0</v>
      </c>
    </row>
    <row r="43" spans="1:7" ht="45.75" customHeight="1" x14ac:dyDescent="0.25">
      <c r="A43" s="18" t="s">
        <v>55</v>
      </c>
      <c r="B43" s="6" t="s">
        <v>222</v>
      </c>
      <c r="C43" s="7" t="s">
        <v>25</v>
      </c>
      <c r="D43" s="8">
        <v>1</v>
      </c>
      <c r="E43" s="24"/>
      <c r="F43" s="26">
        <f>D43*E43</f>
        <v>0</v>
      </c>
    </row>
    <row r="44" spans="1:7" ht="90" customHeight="1" x14ac:dyDescent="0.25">
      <c r="A44" s="18" t="s">
        <v>223</v>
      </c>
      <c r="B44" s="6" t="s">
        <v>238</v>
      </c>
      <c r="C44" s="7" t="s">
        <v>25</v>
      </c>
      <c r="D44" s="8">
        <v>1</v>
      </c>
      <c r="E44" s="24"/>
      <c r="F44" s="26">
        <f>D44*E44</f>
        <v>0</v>
      </c>
    </row>
    <row r="45" spans="1:7" ht="165.75" customHeight="1" x14ac:dyDescent="0.25">
      <c r="A45" s="18" t="s">
        <v>224</v>
      </c>
      <c r="B45" s="6" t="s">
        <v>226</v>
      </c>
      <c r="C45" s="7"/>
      <c r="D45" s="8"/>
      <c r="E45" s="24"/>
      <c r="F45" s="26">
        <f t="shared" si="1"/>
        <v>0</v>
      </c>
    </row>
    <row r="46" spans="1:7" ht="65.25" customHeight="1" x14ac:dyDescent="0.25">
      <c r="A46" s="18" t="s">
        <v>225</v>
      </c>
      <c r="B46" s="6" t="s">
        <v>239</v>
      </c>
      <c r="C46" s="7" t="s">
        <v>25</v>
      </c>
      <c r="D46" s="8">
        <v>1</v>
      </c>
      <c r="E46" s="24"/>
      <c r="F46" s="26">
        <f t="shared" si="1"/>
        <v>0</v>
      </c>
    </row>
    <row r="47" spans="1:7" ht="137.25" customHeight="1" x14ac:dyDescent="0.25">
      <c r="A47" s="18" t="s">
        <v>56</v>
      </c>
      <c r="B47" s="6" t="s">
        <v>227</v>
      </c>
      <c r="C47" s="7" t="s">
        <v>25</v>
      </c>
      <c r="D47" s="8">
        <v>1</v>
      </c>
      <c r="E47" s="24"/>
      <c r="F47" s="26">
        <f>D47*E47</f>
        <v>0</v>
      </c>
    </row>
    <row r="48" spans="1:7" ht="25.5" customHeight="1" x14ac:dyDescent="0.25">
      <c r="A48" s="2"/>
      <c r="B48" s="28" t="s">
        <v>57</v>
      </c>
      <c r="C48" s="29"/>
      <c r="D48" s="30"/>
      <c r="E48" s="25"/>
      <c r="F48" s="27"/>
    </row>
    <row r="49" spans="1:6" ht="37.5" customHeight="1" x14ac:dyDescent="0.25">
      <c r="A49" s="18" t="s">
        <v>58</v>
      </c>
      <c r="B49" s="6" t="s">
        <v>59</v>
      </c>
      <c r="C49" s="7" t="s">
        <v>25</v>
      </c>
      <c r="D49" s="8">
        <v>1</v>
      </c>
      <c r="E49" s="24"/>
      <c r="F49" s="26">
        <f t="shared" ref="F49:F52" si="2">D49*E49</f>
        <v>0</v>
      </c>
    </row>
    <row r="50" spans="1:6" ht="34.5" customHeight="1" x14ac:dyDescent="0.25">
      <c r="A50" s="18" t="s">
        <v>60</v>
      </c>
      <c r="B50" s="6" t="s">
        <v>61</v>
      </c>
      <c r="C50" s="7" t="s">
        <v>25</v>
      </c>
      <c r="D50" s="8">
        <v>1</v>
      </c>
      <c r="E50" s="24"/>
      <c r="F50" s="26">
        <f t="shared" si="2"/>
        <v>0</v>
      </c>
    </row>
    <row r="51" spans="1:6" ht="35.25" customHeight="1" x14ac:dyDescent="0.25">
      <c r="A51" s="18" t="s">
        <v>62</v>
      </c>
      <c r="B51" s="6" t="s">
        <v>63</v>
      </c>
      <c r="C51" s="7" t="s">
        <v>25</v>
      </c>
      <c r="D51" s="8">
        <v>1</v>
      </c>
      <c r="E51" s="24"/>
      <c r="F51" s="26">
        <f t="shared" si="2"/>
        <v>0</v>
      </c>
    </row>
    <row r="52" spans="1:6" ht="36.75" customHeight="1" x14ac:dyDescent="0.25">
      <c r="A52" s="18" t="s">
        <v>64</v>
      </c>
      <c r="B52" s="6" t="s">
        <v>65</v>
      </c>
      <c r="C52" s="7" t="s">
        <v>25</v>
      </c>
      <c r="D52" s="8">
        <v>1</v>
      </c>
      <c r="E52" s="24"/>
      <c r="F52" s="26">
        <f t="shared" si="2"/>
        <v>0</v>
      </c>
    </row>
    <row r="53" spans="1:6" ht="21.75" customHeight="1" x14ac:dyDescent="0.25">
      <c r="A53" s="2"/>
      <c r="B53" s="28" t="s">
        <v>66</v>
      </c>
      <c r="C53" s="34"/>
      <c r="D53" s="35"/>
      <c r="E53" s="25"/>
      <c r="F53" s="27"/>
    </row>
    <row r="54" spans="1:6" ht="35.25" customHeight="1" x14ac:dyDescent="0.25">
      <c r="A54" s="18" t="s">
        <v>67</v>
      </c>
      <c r="B54" s="6" t="s">
        <v>68</v>
      </c>
      <c r="C54" s="7" t="s">
        <v>25</v>
      </c>
      <c r="D54" s="8">
        <v>1</v>
      </c>
      <c r="E54" s="24"/>
      <c r="F54" s="26">
        <f t="shared" ref="F54:F57" si="3">D54*E54</f>
        <v>0</v>
      </c>
    </row>
    <row r="55" spans="1:6" ht="35.25" customHeight="1" x14ac:dyDescent="0.25">
      <c r="A55" s="18" t="s">
        <v>69</v>
      </c>
      <c r="B55" s="6" t="s">
        <v>61</v>
      </c>
      <c r="C55" s="7" t="s">
        <v>25</v>
      </c>
      <c r="D55" s="8">
        <v>1</v>
      </c>
      <c r="E55" s="24"/>
      <c r="F55" s="26">
        <f t="shared" si="3"/>
        <v>0</v>
      </c>
    </row>
    <row r="56" spans="1:6" ht="35.25" customHeight="1" x14ac:dyDescent="0.25">
      <c r="A56" s="18" t="s">
        <v>70</v>
      </c>
      <c r="B56" s="6" t="s">
        <v>71</v>
      </c>
      <c r="C56" s="7" t="s">
        <v>25</v>
      </c>
      <c r="D56" s="8">
        <v>1</v>
      </c>
      <c r="E56" s="24"/>
      <c r="F56" s="26">
        <f t="shared" si="3"/>
        <v>0</v>
      </c>
    </row>
    <row r="57" spans="1:6" ht="36.75" customHeight="1" x14ac:dyDescent="0.25">
      <c r="A57" s="18" t="s">
        <v>72</v>
      </c>
      <c r="B57" s="6" t="s">
        <v>73</v>
      </c>
      <c r="C57" s="7" t="s">
        <v>25</v>
      </c>
      <c r="D57" s="8">
        <v>1</v>
      </c>
      <c r="E57" s="24"/>
      <c r="F57" s="26">
        <f t="shared" si="3"/>
        <v>0</v>
      </c>
    </row>
    <row r="58" spans="1:6" ht="41.25" customHeight="1" x14ac:dyDescent="0.25">
      <c r="A58" s="2"/>
      <c r="B58" s="28" t="s">
        <v>74</v>
      </c>
      <c r="C58" s="34"/>
      <c r="D58" s="35"/>
      <c r="E58" s="25"/>
      <c r="F58" s="27"/>
    </row>
    <row r="59" spans="1:6" ht="29.25" customHeight="1" x14ac:dyDescent="0.25">
      <c r="A59" s="18" t="s">
        <v>75</v>
      </c>
      <c r="B59" s="6" t="s">
        <v>76</v>
      </c>
      <c r="C59" s="7" t="s">
        <v>25</v>
      </c>
      <c r="D59" s="8">
        <v>1</v>
      </c>
      <c r="E59" s="24"/>
      <c r="F59" s="26">
        <f t="shared" ref="F59:F62" si="4">D59*E59</f>
        <v>0</v>
      </c>
    </row>
    <row r="60" spans="1:6" ht="18.75" customHeight="1" x14ac:dyDescent="0.25">
      <c r="A60" s="18" t="s">
        <v>77</v>
      </c>
      <c r="B60" s="6" t="s">
        <v>78</v>
      </c>
      <c r="C60" s="7" t="s">
        <v>25</v>
      </c>
      <c r="D60" s="8">
        <v>1</v>
      </c>
      <c r="E60" s="24"/>
      <c r="F60" s="26">
        <f t="shared" si="4"/>
        <v>0</v>
      </c>
    </row>
    <row r="61" spans="1:6" ht="31.5" customHeight="1" x14ac:dyDescent="0.25">
      <c r="A61" s="18" t="s">
        <v>79</v>
      </c>
      <c r="B61" s="6" t="s">
        <v>80</v>
      </c>
      <c r="C61" s="7" t="s">
        <v>25</v>
      </c>
      <c r="D61" s="8">
        <v>1</v>
      </c>
      <c r="E61" s="24"/>
      <c r="F61" s="26">
        <f t="shared" si="4"/>
        <v>0</v>
      </c>
    </row>
    <row r="62" spans="1:6" ht="31.5" customHeight="1" x14ac:dyDescent="0.25">
      <c r="A62" s="18" t="s">
        <v>81</v>
      </c>
      <c r="B62" s="6" t="s">
        <v>82</v>
      </c>
      <c r="C62" s="7" t="s">
        <v>25</v>
      </c>
      <c r="D62" s="8">
        <v>1</v>
      </c>
      <c r="E62" s="24"/>
      <c r="F62" s="26">
        <f t="shared" si="4"/>
        <v>0</v>
      </c>
    </row>
    <row r="63" spans="1:6" ht="21.75" customHeight="1" x14ac:dyDescent="0.25">
      <c r="A63" s="2"/>
      <c r="B63" s="28" t="s">
        <v>83</v>
      </c>
      <c r="C63" s="29"/>
      <c r="D63" s="30"/>
      <c r="E63" s="25"/>
      <c r="F63" s="27"/>
    </row>
    <row r="64" spans="1:6" ht="44.25" customHeight="1" x14ac:dyDescent="0.25">
      <c r="A64" s="18" t="s">
        <v>84</v>
      </c>
      <c r="B64" s="6" t="s">
        <v>85</v>
      </c>
      <c r="C64" s="7" t="s">
        <v>25</v>
      </c>
      <c r="D64" s="8">
        <v>1</v>
      </c>
      <c r="E64" s="24"/>
      <c r="F64" s="26">
        <f>D64*E64</f>
        <v>0</v>
      </c>
    </row>
    <row r="65" spans="1:6" ht="26.25" customHeight="1" x14ac:dyDescent="0.25">
      <c r="A65" s="2"/>
      <c r="B65" s="28" t="s">
        <v>86</v>
      </c>
      <c r="C65" s="34"/>
      <c r="D65" s="35"/>
      <c r="E65" s="25"/>
      <c r="F65" s="27"/>
    </row>
    <row r="66" spans="1:6" ht="181.5" customHeight="1" x14ac:dyDescent="0.25">
      <c r="A66" s="18" t="s">
        <v>87</v>
      </c>
      <c r="B66" s="20" t="s">
        <v>228</v>
      </c>
      <c r="C66" s="7" t="s">
        <v>25</v>
      </c>
      <c r="D66" s="8">
        <v>1</v>
      </c>
      <c r="E66" s="24"/>
      <c r="F66" s="26">
        <f>D66*E66</f>
        <v>0</v>
      </c>
    </row>
    <row r="67" spans="1:6" ht="19.5" customHeight="1" x14ac:dyDescent="0.25">
      <c r="A67" s="2"/>
      <c r="B67" s="28" t="s">
        <v>88</v>
      </c>
      <c r="C67" s="34"/>
      <c r="D67" s="35"/>
      <c r="E67" s="25"/>
      <c r="F67" s="27"/>
    </row>
    <row r="68" spans="1:6" ht="46.5" customHeight="1" x14ac:dyDescent="0.25">
      <c r="A68" s="18" t="s">
        <v>89</v>
      </c>
      <c r="B68" s="6" t="s">
        <v>90</v>
      </c>
      <c r="C68" s="7" t="s">
        <v>25</v>
      </c>
      <c r="D68" s="8">
        <v>1</v>
      </c>
      <c r="E68" s="24"/>
      <c r="F68" s="26">
        <f>D68*E68</f>
        <v>0</v>
      </c>
    </row>
    <row r="69" spans="1:6" ht="24.75" customHeight="1" x14ac:dyDescent="0.25">
      <c r="A69" s="2"/>
      <c r="B69" s="28" t="s">
        <v>91</v>
      </c>
      <c r="C69" s="34"/>
      <c r="D69" s="35"/>
      <c r="E69" s="25"/>
      <c r="F69" s="27"/>
    </row>
    <row r="70" spans="1:6" ht="66" customHeight="1" x14ac:dyDescent="0.25">
      <c r="A70" s="18" t="s">
        <v>92</v>
      </c>
      <c r="B70" s="6" t="s">
        <v>93</v>
      </c>
      <c r="C70" s="7" t="s">
        <v>25</v>
      </c>
      <c r="D70" s="8">
        <v>1</v>
      </c>
      <c r="E70" s="24"/>
      <c r="F70" s="26">
        <f>D70*E70</f>
        <v>0</v>
      </c>
    </row>
    <row r="71" spans="1:6" ht="26.25" customHeight="1" x14ac:dyDescent="0.25">
      <c r="A71" s="2"/>
      <c r="B71" s="28" t="s">
        <v>94</v>
      </c>
      <c r="C71" s="34"/>
      <c r="D71" s="35"/>
      <c r="E71" s="25"/>
      <c r="F71" s="27"/>
    </row>
    <row r="72" spans="1:6" ht="30" customHeight="1" x14ac:dyDescent="0.25">
      <c r="A72" s="18" t="s">
        <v>95</v>
      </c>
      <c r="B72" s="6" t="s">
        <v>96</v>
      </c>
      <c r="C72" s="7" t="s">
        <v>25</v>
      </c>
      <c r="D72" s="8">
        <v>1</v>
      </c>
      <c r="E72" s="24"/>
      <c r="F72" s="26">
        <f>D72*E72</f>
        <v>0</v>
      </c>
    </row>
    <row r="73" spans="1:6" ht="23.25" customHeight="1" x14ac:dyDescent="0.25">
      <c r="A73" s="2"/>
      <c r="B73" s="47" t="s">
        <v>97</v>
      </c>
      <c r="C73" s="48"/>
      <c r="D73" s="49"/>
      <c r="E73" s="25"/>
      <c r="F73" s="27"/>
    </row>
    <row r="74" spans="1:6" ht="30" customHeight="1" x14ac:dyDescent="0.25">
      <c r="A74" s="18" t="s">
        <v>98</v>
      </c>
      <c r="B74" s="6" t="s">
        <v>96</v>
      </c>
      <c r="C74" s="7" t="s">
        <v>25</v>
      </c>
      <c r="D74" s="8">
        <v>1</v>
      </c>
      <c r="E74" s="24"/>
      <c r="F74" s="26">
        <f t="shared" ref="F74:F76" si="5">D74*E74</f>
        <v>0</v>
      </c>
    </row>
    <row r="75" spans="1:6" ht="18" customHeight="1" x14ac:dyDescent="0.25">
      <c r="A75" s="18" t="s">
        <v>99</v>
      </c>
      <c r="B75" s="6" t="s">
        <v>78</v>
      </c>
      <c r="C75" s="7" t="s">
        <v>25</v>
      </c>
      <c r="D75" s="8">
        <v>1</v>
      </c>
      <c r="E75" s="24"/>
      <c r="F75" s="26">
        <f t="shared" si="5"/>
        <v>0</v>
      </c>
    </row>
    <row r="76" spans="1:6" ht="33" customHeight="1" x14ac:dyDescent="0.25">
      <c r="A76" s="18" t="s">
        <v>100</v>
      </c>
      <c r="B76" s="6" t="s">
        <v>101</v>
      </c>
      <c r="C76" s="7" t="s">
        <v>25</v>
      </c>
      <c r="D76" s="8">
        <v>1</v>
      </c>
      <c r="E76" s="24"/>
      <c r="F76" s="26">
        <f t="shared" si="5"/>
        <v>0</v>
      </c>
    </row>
    <row r="77" spans="1:6" ht="27" customHeight="1" x14ac:dyDescent="0.25">
      <c r="A77" s="2"/>
      <c r="B77" s="28" t="s">
        <v>102</v>
      </c>
      <c r="C77" s="34"/>
      <c r="D77" s="35"/>
      <c r="E77" s="25"/>
      <c r="F77" s="27"/>
    </row>
    <row r="78" spans="1:6" ht="30.75" customHeight="1" x14ac:dyDescent="0.25">
      <c r="A78" s="18" t="s">
        <v>103</v>
      </c>
      <c r="B78" s="6" t="s">
        <v>96</v>
      </c>
      <c r="C78" s="7" t="s">
        <v>25</v>
      </c>
      <c r="D78" s="8">
        <v>1</v>
      </c>
      <c r="E78" s="24"/>
      <c r="F78" s="26">
        <f t="shared" ref="F78:F80" si="6">D78*E78</f>
        <v>0</v>
      </c>
    </row>
    <row r="79" spans="1:6" ht="19.5" customHeight="1" x14ac:dyDescent="0.25">
      <c r="A79" s="18" t="s">
        <v>104</v>
      </c>
      <c r="B79" s="6" t="s">
        <v>105</v>
      </c>
      <c r="C79" s="7" t="s">
        <v>25</v>
      </c>
      <c r="D79" s="8">
        <v>1</v>
      </c>
      <c r="E79" s="24"/>
      <c r="F79" s="26">
        <f t="shared" si="6"/>
        <v>0</v>
      </c>
    </row>
    <row r="80" spans="1:6" ht="32.25" customHeight="1" x14ac:dyDescent="0.25">
      <c r="A80" s="18" t="s">
        <v>106</v>
      </c>
      <c r="B80" s="6" t="s">
        <v>101</v>
      </c>
      <c r="C80" s="7" t="s">
        <v>25</v>
      </c>
      <c r="D80" s="8">
        <v>1</v>
      </c>
      <c r="E80" s="24"/>
      <c r="F80" s="26">
        <f t="shared" si="6"/>
        <v>0</v>
      </c>
    </row>
    <row r="81" spans="1:6" ht="29.25" customHeight="1" x14ac:dyDescent="0.25">
      <c r="A81" s="2"/>
      <c r="B81" s="28" t="s">
        <v>107</v>
      </c>
      <c r="C81" s="34"/>
      <c r="D81" s="35"/>
      <c r="E81" s="25"/>
      <c r="F81" s="27"/>
    </row>
    <row r="82" spans="1:6" ht="32.25" customHeight="1" x14ac:dyDescent="0.25">
      <c r="A82" s="18" t="s">
        <v>108</v>
      </c>
      <c r="B82" s="6" t="s">
        <v>96</v>
      </c>
      <c r="C82" s="7" t="s">
        <v>25</v>
      </c>
      <c r="D82" s="8">
        <v>1</v>
      </c>
      <c r="E82" s="24"/>
      <c r="F82" s="26">
        <f t="shared" ref="F82:F84" si="7">D82*E82</f>
        <v>0</v>
      </c>
    </row>
    <row r="83" spans="1:6" ht="17.25" customHeight="1" x14ac:dyDescent="0.25">
      <c r="A83" s="18" t="s">
        <v>109</v>
      </c>
      <c r="B83" s="6" t="s">
        <v>105</v>
      </c>
      <c r="C83" s="7" t="s">
        <v>25</v>
      </c>
      <c r="D83" s="8">
        <v>1</v>
      </c>
      <c r="E83" s="24"/>
      <c r="F83" s="26">
        <f t="shared" si="7"/>
        <v>0</v>
      </c>
    </row>
    <row r="84" spans="1:6" ht="50.25" customHeight="1" x14ac:dyDescent="0.25">
      <c r="A84" s="18" t="s">
        <v>110</v>
      </c>
      <c r="B84" s="6" t="s">
        <v>111</v>
      </c>
      <c r="C84" s="7" t="s">
        <v>25</v>
      </c>
      <c r="D84" s="8">
        <v>1</v>
      </c>
      <c r="E84" s="24"/>
      <c r="F84" s="26">
        <f t="shared" si="7"/>
        <v>0</v>
      </c>
    </row>
    <row r="85" spans="1:6" ht="24.75" customHeight="1" x14ac:dyDescent="0.25">
      <c r="A85" s="2"/>
      <c r="B85" s="28" t="s">
        <v>112</v>
      </c>
      <c r="C85" s="34"/>
      <c r="D85" s="35"/>
      <c r="E85" s="25"/>
      <c r="F85" s="27"/>
    </row>
    <row r="86" spans="1:6" ht="78.75" customHeight="1" x14ac:dyDescent="0.25">
      <c r="A86" s="18" t="s">
        <v>113</v>
      </c>
      <c r="B86" s="6" t="s">
        <v>213</v>
      </c>
      <c r="C86" s="7" t="s">
        <v>25</v>
      </c>
      <c r="D86" s="8">
        <v>1</v>
      </c>
      <c r="E86" s="24"/>
      <c r="F86" s="26">
        <f>D86*E86</f>
        <v>0</v>
      </c>
    </row>
    <row r="87" spans="1:6" ht="25.5" customHeight="1" x14ac:dyDescent="0.25">
      <c r="A87" s="2"/>
      <c r="B87" s="28" t="s">
        <v>114</v>
      </c>
      <c r="C87" s="29"/>
      <c r="D87" s="30"/>
      <c r="E87" s="25"/>
      <c r="F87" s="27"/>
    </row>
    <row r="88" spans="1:6" ht="186" customHeight="1" x14ac:dyDescent="0.25">
      <c r="A88" s="18" t="s">
        <v>115</v>
      </c>
      <c r="B88" s="6" t="s">
        <v>229</v>
      </c>
      <c r="C88" s="7" t="s">
        <v>25</v>
      </c>
      <c r="D88" s="8">
        <v>1</v>
      </c>
      <c r="E88" s="24"/>
      <c r="F88" s="26">
        <f t="shared" ref="F88:F93" si="8">D88*E88</f>
        <v>0</v>
      </c>
    </row>
    <row r="89" spans="1:6" ht="149.25" customHeight="1" x14ac:dyDescent="0.25">
      <c r="A89" s="18" t="s">
        <v>116</v>
      </c>
      <c r="B89" s="6" t="s">
        <v>117</v>
      </c>
      <c r="C89" s="7" t="s">
        <v>25</v>
      </c>
      <c r="D89" s="8">
        <v>1</v>
      </c>
      <c r="E89" s="24"/>
      <c r="F89" s="26">
        <f t="shared" si="8"/>
        <v>0</v>
      </c>
    </row>
    <row r="90" spans="1:6" ht="150.75" customHeight="1" x14ac:dyDescent="0.25">
      <c r="A90" s="18" t="s">
        <v>118</v>
      </c>
      <c r="B90" s="6" t="s">
        <v>119</v>
      </c>
      <c r="C90" s="7" t="s">
        <v>25</v>
      </c>
      <c r="D90" s="8">
        <v>1</v>
      </c>
      <c r="E90" s="24"/>
      <c r="F90" s="26">
        <f t="shared" si="8"/>
        <v>0</v>
      </c>
    </row>
    <row r="91" spans="1:6" ht="303" customHeight="1" x14ac:dyDescent="0.25">
      <c r="A91" s="18" t="s">
        <v>120</v>
      </c>
      <c r="B91" s="6" t="s">
        <v>230</v>
      </c>
      <c r="C91" s="7" t="s">
        <v>25</v>
      </c>
      <c r="D91" s="8">
        <v>1</v>
      </c>
      <c r="E91" s="24"/>
      <c r="F91" s="26">
        <f t="shared" si="8"/>
        <v>0</v>
      </c>
    </row>
    <row r="92" spans="1:6" ht="29.25" customHeight="1" x14ac:dyDescent="0.25">
      <c r="A92" s="18" t="s">
        <v>121</v>
      </c>
      <c r="B92" s="6" t="s">
        <v>122</v>
      </c>
      <c r="C92" s="7" t="s">
        <v>25</v>
      </c>
      <c r="D92" s="8">
        <v>1</v>
      </c>
      <c r="E92" s="24"/>
      <c r="F92" s="26">
        <f t="shared" si="8"/>
        <v>0</v>
      </c>
    </row>
    <row r="93" spans="1:6" ht="76.5" customHeight="1" x14ac:dyDescent="0.25">
      <c r="A93" s="18" t="s">
        <v>123</v>
      </c>
      <c r="B93" s="6" t="s">
        <v>124</v>
      </c>
      <c r="C93" s="7" t="s">
        <v>25</v>
      </c>
      <c r="D93" s="8">
        <v>1</v>
      </c>
      <c r="E93" s="24"/>
      <c r="F93" s="26">
        <f t="shared" si="8"/>
        <v>0</v>
      </c>
    </row>
    <row r="94" spans="1:6" ht="63.75" customHeight="1" x14ac:dyDescent="0.25">
      <c r="A94" s="18"/>
      <c r="B94" s="44" t="s">
        <v>125</v>
      </c>
      <c r="C94" s="45"/>
      <c r="D94" s="46"/>
      <c r="E94" s="24"/>
      <c r="F94" s="26"/>
    </row>
    <row r="95" spans="1:6" ht="21.75" customHeight="1" x14ac:dyDescent="0.25">
      <c r="A95" s="2"/>
      <c r="B95" s="28" t="s">
        <v>126</v>
      </c>
      <c r="C95" s="34"/>
      <c r="D95" s="35"/>
      <c r="E95" s="25"/>
      <c r="F95" s="27"/>
    </row>
    <row r="96" spans="1:6" ht="181.5" customHeight="1" x14ac:dyDescent="0.25">
      <c r="A96" s="18"/>
      <c r="B96" s="31" t="s">
        <v>127</v>
      </c>
      <c r="C96" s="32"/>
      <c r="D96" s="33"/>
      <c r="E96" s="24"/>
      <c r="F96" s="26"/>
    </row>
    <row r="97" spans="1:6" ht="27.75" customHeight="1" x14ac:dyDescent="0.25">
      <c r="A97" s="18" t="s">
        <v>128</v>
      </c>
      <c r="B97" s="6" t="s">
        <v>129</v>
      </c>
      <c r="C97" s="7" t="s">
        <v>25</v>
      </c>
      <c r="D97" s="8">
        <v>1</v>
      </c>
      <c r="E97" s="24"/>
      <c r="F97" s="26">
        <f t="shared" ref="F97:F99" si="9">D97*E97</f>
        <v>0</v>
      </c>
    </row>
    <row r="98" spans="1:6" ht="29.25" customHeight="1" x14ac:dyDescent="0.25">
      <c r="A98" s="18" t="s">
        <v>130</v>
      </c>
      <c r="B98" s="6" t="s">
        <v>131</v>
      </c>
      <c r="C98" s="7" t="s">
        <v>25</v>
      </c>
      <c r="D98" s="8">
        <v>1</v>
      </c>
      <c r="E98" s="24"/>
      <c r="F98" s="26">
        <f t="shared" si="9"/>
        <v>0</v>
      </c>
    </row>
    <row r="99" spans="1:6" ht="301.5" customHeight="1" x14ac:dyDescent="0.25">
      <c r="A99" s="18" t="s">
        <v>132</v>
      </c>
      <c r="B99" s="6" t="s">
        <v>231</v>
      </c>
      <c r="C99" s="7" t="s">
        <v>25</v>
      </c>
      <c r="D99" s="8">
        <v>1</v>
      </c>
      <c r="E99" s="24"/>
      <c r="F99" s="26">
        <f t="shared" si="9"/>
        <v>0</v>
      </c>
    </row>
    <row r="100" spans="1:6" ht="52.5" customHeight="1" x14ac:dyDescent="0.25">
      <c r="A100" s="18" t="s">
        <v>133</v>
      </c>
      <c r="B100" s="6" t="s">
        <v>232</v>
      </c>
      <c r="C100" s="7" t="s">
        <v>25</v>
      </c>
      <c r="D100" s="8">
        <v>1</v>
      </c>
      <c r="E100" s="24"/>
      <c r="F100" s="26">
        <f>D100*E100</f>
        <v>0</v>
      </c>
    </row>
    <row r="101" spans="1:6" ht="24.75" customHeight="1" x14ac:dyDescent="0.25">
      <c r="A101" s="2"/>
      <c r="B101" s="28" t="s">
        <v>134</v>
      </c>
      <c r="C101" s="29"/>
      <c r="D101" s="30"/>
      <c r="E101" s="25"/>
      <c r="F101" s="27"/>
    </row>
    <row r="102" spans="1:6" ht="94.5" customHeight="1" x14ac:dyDescent="0.25">
      <c r="A102" s="18" t="s">
        <v>135</v>
      </c>
      <c r="B102" s="6" t="s">
        <v>240</v>
      </c>
      <c r="C102" s="7" t="s">
        <v>25</v>
      </c>
      <c r="D102" s="8">
        <v>1</v>
      </c>
      <c r="E102" s="24"/>
      <c r="F102" s="26">
        <f t="shared" ref="F102:F103" si="10">D102*E102</f>
        <v>0</v>
      </c>
    </row>
    <row r="103" spans="1:6" ht="30" customHeight="1" x14ac:dyDescent="0.25">
      <c r="A103" s="18" t="s">
        <v>136</v>
      </c>
      <c r="B103" s="6" t="s">
        <v>137</v>
      </c>
      <c r="C103" s="7" t="s">
        <v>25</v>
      </c>
      <c r="D103" s="8">
        <v>1</v>
      </c>
      <c r="E103" s="24"/>
      <c r="F103" s="26">
        <f t="shared" si="10"/>
        <v>0</v>
      </c>
    </row>
    <row r="104" spans="1:6" ht="25.5" customHeight="1" x14ac:dyDescent="0.25">
      <c r="A104" s="2"/>
      <c r="B104" s="28" t="s">
        <v>138</v>
      </c>
      <c r="C104" s="34"/>
      <c r="D104" s="35"/>
      <c r="E104" s="25"/>
      <c r="F104" s="27"/>
    </row>
    <row r="105" spans="1:6" ht="156" customHeight="1" x14ac:dyDescent="0.25">
      <c r="A105" s="18"/>
      <c r="B105" s="31" t="s">
        <v>139</v>
      </c>
      <c r="C105" s="32"/>
      <c r="D105" s="33"/>
      <c r="E105" s="24"/>
      <c r="F105" s="26"/>
    </row>
    <row r="106" spans="1:6" ht="133.5" customHeight="1" x14ac:dyDescent="0.25">
      <c r="A106" s="18" t="s">
        <v>140</v>
      </c>
      <c r="B106" s="6" t="s">
        <v>233</v>
      </c>
      <c r="C106" s="7" t="s">
        <v>25</v>
      </c>
      <c r="D106" s="8">
        <v>1</v>
      </c>
      <c r="E106" s="24"/>
      <c r="F106" s="26">
        <f t="shared" ref="F106:F108" si="11">D106*E106</f>
        <v>0</v>
      </c>
    </row>
    <row r="107" spans="1:6" ht="74.25" customHeight="1" x14ac:dyDescent="0.25">
      <c r="A107" s="18" t="s">
        <v>141</v>
      </c>
      <c r="B107" s="6" t="s">
        <v>142</v>
      </c>
      <c r="C107" s="7" t="s">
        <v>25</v>
      </c>
      <c r="D107" s="8">
        <v>1</v>
      </c>
      <c r="E107" s="24"/>
      <c r="F107" s="26">
        <f t="shared" si="11"/>
        <v>0</v>
      </c>
    </row>
    <row r="108" spans="1:6" ht="73.5" customHeight="1" x14ac:dyDescent="0.25">
      <c r="A108" s="18" t="s">
        <v>143</v>
      </c>
      <c r="B108" s="6" t="s">
        <v>144</v>
      </c>
      <c r="C108" s="7" t="s">
        <v>25</v>
      </c>
      <c r="D108" s="8">
        <v>1</v>
      </c>
      <c r="E108" s="24"/>
      <c r="F108" s="26">
        <f t="shared" si="11"/>
        <v>0</v>
      </c>
    </row>
    <row r="109" spans="1:6" ht="36.75" customHeight="1" x14ac:dyDescent="0.25">
      <c r="A109" s="2"/>
      <c r="B109" s="28" t="s">
        <v>145</v>
      </c>
      <c r="C109" s="34"/>
      <c r="D109" s="35"/>
      <c r="E109" s="25"/>
      <c r="F109" s="27"/>
    </row>
    <row r="110" spans="1:6" ht="165.75" customHeight="1" x14ac:dyDescent="0.25">
      <c r="A110" s="18" t="s">
        <v>148</v>
      </c>
      <c r="B110" s="6" t="s">
        <v>146</v>
      </c>
      <c r="C110" s="7" t="s">
        <v>25</v>
      </c>
      <c r="D110" s="8">
        <v>1</v>
      </c>
      <c r="E110" s="24"/>
      <c r="F110" s="26">
        <f t="shared" ref="F110:F111" si="12">D110*E110</f>
        <v>0</v>
      </c>
    </row>
    <row r="111" spans="1:6" ht="33" customHeight="1" x14ac:dyDescent="0.25">
      <c r="A111" s="18" t="s">
        <v>149</v>
      </c>
      <c r="B111" s="6" t="s">
        <v>147</v>
      </c>
      <c r="C111" s="7" t="s">
        <v>25</v>
      </c>
      <c r="D111" s="8">
        <v>1</v>
      </c>
      <c r="E111" s="24"/>
      <c r="F111" s="26">
        <f t="shared" si="12"/>
        <v>0</v>
      </c>
    </row>
    <row r="112" spans="1:6" ht="26.25" customHeight="1" x14ac:dyDescent="0.25">
      <c r="A112" s="2"/>
      <c r="B112" s="28" t="s">
        <v>150</v>
      </c>
      <c r="C112" s="34"/>
      <c r="D112" s="35"/>
      <c r="E112" s="25"/>
      <c r="F112" s="27"/>
    </row>
    <row r="113" spans="1:7" ht="194.25" customHeight="1" x14ac:dyDescent="0.25">
      <c r="A113" s="18" t="s">
        <v>151</v>
      </c>
      <c r="B113" s="6" t="s">
        <v>152</v>
      </c>
      <c r="C113" s="7" t="s">
        <v>25</v>
      </c>
      <c r="D113" s="8">
        <v>1</v>
      </c>
      <c r="E113" s="24"/>
      <c r="F113" s="26">
        <f t="shared" ref="F113" si="13">D113*E113</f>
        <v>0</v>
      </c>
    </row>
    <row r="114" spans="1:7" ht="26.25" customHeight="1" x14ac:dyDescent="0.25">
      <c r="A114" s="2"/>
      <c r="B114" s="28" t="s">
        <v>153</v>
      </c>
      <c r="C114" s="34"/>
      <c r="D114" s="35"/>
      <c r="E114" s="25"/>
      <c r="F114" s="27"/>
    </row>
    <row r="115" spans="1:7" ht="89.25" customHeight="1" x14ac:dyDescent="0.25">
      <c r="A115" s="18" t="s">
        <v>154</v>
      </c>
      <c r="B115" s="6" t="s">
        <v>155</v>
      </c>
      <c r="C115" s="7" t="s">
        <v>25</v>
      </c>
      <c r="D115" s="8">
        <v>1</v>
      </c>
      <c r="E115" s="24"/>
      <c r="F115" s="26">
        <f t="shared" ref="F115" si="14">D115*E115</f>
        <v>0</v>
      </c>
    </row>
    <row r="116" spans="1:7" ht="32.25" customHeight="1" x14ac:dyDescent="0.25">
      <c r="A116" s="2"/>
      <c r="B116" s="28" t="s">
        <v>156</v>
      </c>
      <c r="C116" s="42"/>
      <c r="D116" s="43"/>
      <c r="E116" s="25"/>
      <c r="F116" s="27"/>
    </row>
    <row r="117" spans="1:7" ht="21.75" customHeight="1" x14ac:dyDescent="0.25">
      <c r="A117" s="2"/>
      <c r="B117" s="28" t="s">
        <v>157</v>
      </c>
      <c r="C117" s="34"/>
      <c r="D117" s="35"/>
      <c r="E117" s="25"/>
      <c r="F117" s="27"/>
    </row>
    <row r="118" spans="1:7" ht="108" customHeight="1" x14ac:dyDescent="0.25">
      <c r="A118" s="18"/>
      <c r="B118" s="39" t="s">
        <v>241</v>
      </c>
      <c r="C118" s="40"/>
      <c r="D118" s="41"/>
      <c r="E118" s="24"/>
      <c r="F118" s="26"/>
      <c r="G118" s="21"/>
    </row>
    <row r="119" spans="1:7" ht="108" customHeight="1" x14ac:dyDescent="0.25">
      <c r="A119" s="18" t="s">
        <v>158</v>
      </c>
      <c r="B119" s="6" t="s">
        <v>218</v>
      </c>
      <c r="C119" s="7" t="s">
        <v>25</v>
      </c>
      <c r="D119" s="8">
        <v>1</v>
      </c>
      <c r="E119" s="24"/>
      <c r="F119" s="26">
        <f t="shared" ref="F119:F120" si="15">D119*E119</f>
        <v>0</v>
      </c>
    </row>
    <row r="120" spans="1:7" ht="107.25" customHeight="1" x14ac:dyDescent="0.25">
      <c r="A120" s="18" t="s">
        <v>159</v>
      </c>
      <c r="B120" s="6" t="s">
        <v>219</v>
      </c>
      <c r="C120" s="7" t="s">
        <v>25</v>
      </c>
      <c r="D120" s="8">
        <v>1</v>
      </c>
      <c r="E120" s="24"/>
      <c r="F120" s="26">
        <f t="shared" si="15"/>
        <v>0</v>
      </c>
    </row>
    <row r="121" spans="1:7" ht="48" customHeight="1" x14ac:dyDescent="0.25">
      <c r="A121" s="18" t="s">
        <v>160</v>
      </c>
      <c r="B121" s="6" t="s">
        <v>220</v>
      </c>
      <c r="C121" s="7" t="s">
        <v>25</v>
      </c>
      <c r="D121" s="8">
        <v>1</v>
      </c>
      <c r="E121" s="24"/>
      <c r="F121" s="26">
        <f t="shared" ref="F121" si="16">D121*E121</f>
        <v>0</v>
      </c>
    </row>
    <row r="122" spans="1:7" ht="32.25" customHeight="1" x14ac:dyDescent="0.25">
      <c r="A122" s="18" t="s">
        <v>161</v>
      </c>
      <c r="B122" s="6" t="s">
        <v>162</v>
      </c>
      <c r="C122" s="7" t="s">
        <v>25</v>
      </c>
      <c r="D122" s="8">
        <v>1</v>
      </c>
      <c r="E122" s="24"/>
      <c r="F122" s="26">
        <f t="shared" ref="F122" si="17">D122*E122</f>
        <v>0</v>
      </c>
    </row>
    <row r="123" spans="1:7" ht="32.25" customHeight="1" x14ac:dyDescent="0.25">
      <c r="A123" s="2"/>
      <c r="B123" s="28" t="s">
        <v>163</v>
      </c>
      <c r="C123" s="34"/>
      <c r="D123" s="35"/>
      <c r="E123" s="25"/>
      <c r="F123" s="27"/>
    </row>
    <row r="124" spans="1:7" ht="137.25" customHeight="1" x14ac:dyDescent="0.25">
      <c r="A124" s="18" t="s">
        <v>164</v>
      </c>
      <c r="B124" s="6" t="s">
        <v>214</v>
      </c>
      <c r="C124" s="7" t="s">
        <v>25</v>
      </c>
      <c r="D124" s="8">
        <v>1</v>
      </c>
      <c r="E124" s="24"/>
      <c r="F124" s="26">
        <f t="shared" ref="F124:F125" si="18">D124*E124</f>
        <v>0</v>
      </c>
    </row>
    <row r="125" spans="1:7" ht="121.5" customHeight="1" x14ac:dyDescent="0.25">
      <c r="A125" s="18" t="s">
        <v>165</v>
      </c>
      <c r="B125" s="6" t="s">
        <v>166</v>
      </c>
      <c r="C125" s="7" t="s">
        <v>25</v>
      </c>
      <c r="D125" s="8">
        <v>1</v>
      </c>
      <c r="E125" s="24"/>
      <c r="F125" s="26">
        <f t="shared" si="18"/>
        <v>0</v>
      </c>
    </row>
    <row r="126" spans="1:7" ht="38.25" customHeight="1" x14ac:dyDescent="0.25">
      <c r="A126" s="2"/>
      <c r="B126" s="28" t="s">
        <v>236</v>
      </c>
      <c r="C126" s="42"/>
      <c r="D126" s="43"/>
      <c r="E126" s="25"/>
      <c r="F126" s="27"/>
    </row>
    <row r="127" spans="1:7" ht="32.25" customHeight="1" x14ac:dyDescent="0.25">
      <c r="A127" s="18" t="s">
        <v>167</v>
      </c>
      <c r="B127" s="6" t="s">
        <v>168</v>
      </c>
      <c r="C127" s="7" t="s">
        <v>25</v>
      </c>
      <c r="D127" s="8">
        <v>1</v>
      </c>
      <c r="E127" s="24"/>
      <c r="F127" s="26">
        <f t="shared" ref="F127" si="19">D127*E127</f>
        <v>0</v>
      </c>
    </row>
    <row r="128" spans="1:7" ht="76.5" customHeight="1" x14ac:dyDescent="0.25">
      <c r="A128" s="18" t="s">
        <v>169</v>
      </c>
      <c r="B128" s="6" t="s">
        <v>215</v>
      </c>
      <c r="C128" s="7" t="s">
        <v>25</v>
      </c>
      <c r="D128" s="8">
        <v>1</v>
      </c>
      <c r="E128" s="24"/>
      <c r="F128" s="26">
        <f t="shared" ref="F128" si="20">D128*E128</f>
        <v>0</v>
      </c>
    </row>
    <row r="129" spans="1:6" ht="30.75" customHeight="1" x14ac:dyDescent="0.25">
      <c r="A129" s="2"/>
      <c r="B129" s="28" t="s">
        <v>170</v>
      </c>
      <c r="C129" s="29"/>
      <c r="D129" s="30"/>
      <c r="E129" s="25"/>
      <c r="F129" s="27"/>
    </row>
    <row r="130" spans="1:6" ht="19.5" customHeight="1" x14ac:dyDescent="0.25">
      <c r="A130" s="2"/>
      <c r="B130" s="28" t="s">
        <v>171</v>
      </c>
      <c r="C130" s="29"/>
      <c r="D130" s="30"/>
      <c r="E130" s="25"/>
      <c r="F130" s="27"/>
    </row>
    <row r="131" spans="1:6" ht="84.75" customHeight="1" x14ac:dyDescent="0.25">
      <c r="A131" s="18"/>
      <c r="B131" s="31" t="s">
        <v>172</v>
      </c>
      <c r="C131" s="32"/>
      <c r="D131" s="33"/>
      <c r="E131" s="24"/>
      <c r="F131" s="26"/>
    </row>
    <row r="132" spans="1:6" ht="49.5" customHeight="1" x14ac:dyDescent="0.25">
      <c r="A132" s="18" t="s">
        <v>173</v>
      </c>
      <c r="B132" s="6" t="s">
        <v>216</v>
      </c>
      <c r="C132" s="7" t="s">
        <v>25</v>
      </c>
      <c r="D132" s="8">
        <v>1</v>
      </c>
      <c r="E132" s="24"/>
      <c r="F132" s="26">
        <f t="shared" ref="F132" si="21">D132*E132</f>
        <v>0</v>
      </c>
    </row>
    <row r="133" spans="1:6" ht="81" customHeight="1" x14ac:dyDescent="0.25">
      <c r="A133" s="18" t="s">
        <v>174</v>
      </c>
      <c r="B133" s="6" t="s">
        <v>175</v>
      </c>
      <c r="C133" s="7" t="s">
        <v>25</v>
      </c>
      <c r="D133" s="8">
        <v>1</v>
      </c>
      <c r="E133" s="24"/>
      <c r="F133" s="26">
        <f t="shared" ref="F133" si="22">D133*E133</f>
        <v>0</v>
      </c>
    </row>
    <row r="134" spans="1:6" ht="47.25" customHeight="1" x14ac:dyDescent="0.25">
      <c r="A134" s="2"/>
      <c r="B134" s="28" t="s">
        <v>176</v>
      </c>
      <c r="C134" s="34"/>
      <c r="D134" s="35"/>
      <c r="E134" s="25"/>
      <c r="F134" s="27"/>
    </row>
    <row r="135" spans="1:6" ht="47.25" customHeight="1" x14ac:dyDescent="0.25">
      <c r="A135" s="18" t="s">
        <v>177</v>
      </c>
      <c r="B135" s="6" t="s">
        <v>178</v>
      </c>
      <c r="C135" s="7" t="s">
        <v>25</v>
      </c>
      <c r="D135" s="8">
        <v>1</v>
      </c>
      <c r="E135" s="24"/>
      <c r="F135" s="26">
        <f t="shared" ref="F135:F138" si="23">D135*E135</f>
        <v>0</v>
      </c>
    </row>
    <row r="136" spans="1:6" ht="135.75" customHeight="1" x14ac:dyDescent="0.25">
      <c r="A136" s="18" t="s">
        <v>179</v>
      </c>
      <c r="B136" s="6" t="s">
        <v>180</v>
      </c>
      <c r="C136" s="7" t="s">
        <v>25</v>
      </c>
      <c r="D136" s="8">
        <v>1</v>
      </c>
      <c r="E136" s="24"/>
      <c r="F136" s="26">
        <f t="shared" si="23"/>
        <v>0</v>
      </c>
    </row>
    <row r="137" spans="1:6" ht="228.75" customHeight="1" x14ac:dyDescent="0.25">
      <c r="A137" s="18" t="s">
        <v>181</v>
      </c>
      <c r="B137" s="6" t="s">
        <v>182</v>
      </c>
      <c r="C137" s="7" t="s">
        <v>25</v>
      </c>
      <c r="D137" s="8">
        <v>1</v>
      </c>
      <c r="E137" s="24"/>
      <c r="F137" s="26">
        <f t="shared" si="23"/>
        <v>0</v>
      </c>
    </row>
    <row r="138" spans="1:6" ht="263.25" customHeight="1" x14ac:dyDescent="0.25">
      <c r="A138" s="18" t="s">
        <v>183</v>
      </c>
      <c r="B138" s="6" t="s">
        <v>184</v>
      </c>
      <c r="C138" s="7" t="s">
        <v>25</v>
      </c>
      <c r="D138" s="8">
        <v>1</v>
      </c>
      <c r="E138" s="24"/>
      <c r="F138" s="26">
        <f t="shared" si="23"/>
        <v>0</v>
      </c>
    </row>
    <row r="139" spans="1:6" ht="26.25" customHeight="1" x14ac:dyDescent="0.25">
      <c r="A139" s="2"/>
      <c r="B139" s="28" t="s">
        <v>185</v>
      </c>
      <c r="C139" s="34"/>
      <c r="D139" s="35"/>
      <c r="E139" s="25"/>
      <c r="F139" s="27"/>
    </row>
    <row r="140" spans="1:6" ht="97.5" customHeight="1" x14ac:dyDescent="0.25">
      <c r="A140" s="18" t="s">
        <v>186</v>
      </c>
      <c r="B140" s="6" t="s">
        <v>187</v>
      </c>
      <c r="C140" s="7" t="s">
        <v>25</v>
      </c>
      <c r="D140" s="8">
        <v>1</v>
      </c>
      <c r="E140" s="24"/>
      <c r="F140" s="26">
        <f t="shared" ref="F140" si="24">D140*E140</f>
        <v>0</v>
      </c>
    </row>
    <row r="141" spans="1:6" ht="27.75" customHeight="1" x14ac:dyDescent="0.25">
      <c r="A141" s="2"/>
      <c r="B141" s="28" t="s">
        <v>188</v>
      </c>
      <c r="C141" s="34"/>
      <c r="D141" s="35"/>
      <c r="E141" s="25"/>
      <c r="F141" s="27"/>
    </row>
    <row r="142" spans="1:6" ht="103.5" customHeight="1" x14ac:dyDescent="0.25">
      <c r="A142" s="18" t="s">
        <v>189</v>
      </c>
      <c r="B142" s="6" t="s">
        <v>190</v>
      </c>
      <c r="C142" s="7" t="s">
        <v>25</v>
      </c>
      <c r="D142" s="8">
        <v>1</v>
      </c>
      <c r="E142" s="24"/>
      <c r="F142" s="26">
        <f t="shared" ref="F142" si="25">D142*E142</f>
        <v>0</v>
      </c>
    </row>
    <row r="143" spans="1:6" ht="36" customHeight="1" x14ac:dyDescent="0.25">
      <c r="A143" s="2"/>
      <c r="B143" s="28" t="s">
        <v>191</v>
      </c>
      <c r="C143" s="34"/>
      <c r="D143" s="35"/>
      <c r="E143" s="25"/>
      <c r="F143" s="27"/>
    </row>
    <row r="144" spans="1:6" ht="65.25" customHeight="1" x14ac:dyDescent="0.25">
      <c r="A144" s="2"/>
      <c r="B144" s="36" t="s">
        <v>192</v>
      </c>
      <c r="C144" s="37"/>
      <c r="D144" s="38"/>
      <c r="E144" s="25"/>
      <c r="F144" s="27"/>
    </row>
    <row r="145" spans="1:6" ht="49.5" customHeight="1" x14ac:dyDescent="0.25">
      <c r="A145" s="18" t="s">
        <v>193</v>
      </c>
      <c r="B145" s="6" t="s">
        <v>194</v>
      </c>
      <c r="C145" s="7" t="s">
        <v>25</v>
      </c>
      <c r="D145" s="8">
        <v>1</v>
      </c>
      <c r="E145" s="24"/>
      <c r="F145" s="26">
        <f t="shared" ref="F145" si="26">D145*E145</f>
        <v>0</v>
      </c>
    </row>
    <row r="146" spans="1:6" ht="379.5" customHeight="1" x14ac:dyDescent="0.25">
      <c r="A146" s="18" t="s">
        <v>195</v>
      </c>
      <c r="B146" s="6" t="s">
        <v>196</v>
      </c>
      <c r="C146" s="7" t="s">
        <v>25</v>
      </c>
      <c r="D146" s="8">
        <v>1</v>
      </c>
      <c r="E146" s="24"/>
      <c r="F146" s="26">
        <f t="shared" ref="F146" si="27">D146*E146</f>
        <v>0</v>
      </c>
    </row>
    <row r="147" spans="1:6" ht="26.25" customHeight="1" x14ac:dyDescent="0.25">
      <c r="A147" s="2"/>
      <c r="B147" s="28" t="s">
        <v>197</v>
      </c>
      <c r="C147" s="34"/>
      <c r="D147" s="35"/>
      <c r="E147" s="25"/>
      <c r="F147" s="27"/>
    </row>
    <row r="148" spans="1:6" ht="69" customHeight="1" x14ac:dyDescent="0.25">
      <c r="A148" s="18" t="s">
        <v>198</v>
      </c>
      <c r="B148" s="6" t="s">
        <v>199</v>
      </c>
      <c r="C148" s="7" t="s">
        <v>25</v>
      </c>
      <c r="D148" s="8">
        <v>1</v>
      </c>
      <c r="E148" s="24"/>
      <c r="F148" s="26">
        <f t="shared" ref="F148" si="28">D148*E148</f>
        <v>0</v>
      </c>
    </row>
    <row r="149" spans="1:6" ht="42" customHeight="1" x14ac:dyDescent="0.25">
      <c r="A149" s="2"/>
      <c r="B149" s="28" t="s">
        <v>200</v>
      </c>
      <c r="C149" s="34"/>
      <c r="D149" s="35"/>
      <c r="E149" s="25"/>
      <c r="F149" s="27"/>
    </row>
    <row r="150" spans="1:6" ht="111.75" customHeight="1" x14ac:dyDescent="0.25">
      <c r="A150" s="18" t="s">
        <v>201</v>
      </c>
      <c r="B150" s="6" t="s">
        <v>202</v>
      </c>
      <c r="C150" s="7" t="s">
        <v>25</v>
      </c>
      <c r="D150" s="8">
        <v>1</v>
      </c>
      <c r="E150" s="24"/>
      <c r="F150" s="26">
        <f t="shared" ref="F150:F151" si="29">D150*E150</f>
        <v>0</v>
      </c>
    </row>
    <row r="151" spans="1:6" ht="72.75" customHeight="1" x14ac:dyDescent="0.25">
      <c r="A151" s="18" t="s">
        <v>203</v>
      </c>
      <c r="B151" s="6" t="s">
        <v>204</v>
      </c>
      <c r="C151" s="7" t="s">
        <v>25</v>
      </c>
      <c r="D151" s="8">
        <v>1</v>
      </c>
      <c r="E151" s="24"/>
      <c r="F151" s="26">
        <f t="shared" si="29"/>
        <v>0</v>
      </c>
    </row>
    <row r="152" spans="1:6" ht="24.75" customHeight="1" x14ac:dyDescent="0.25">
      <c r="A152" s="2"/>
      <c r="B152" s="28" t="s">
        <v>205</v>
      </c>
      <c r="C152" s="29"/>
      <c r="D152" s="30"/>
      <c r="E152" s="25"/>
      <c r="F152" s="27"/>
    </row>
    <row r="153" spans="1:6" ht="117.75" customHeight="1" x14ac:dyDescent="0.25">
      <c r="A153" s="18" t="s">
        <v>206</v>
      </c>
      <c r="B153" s="6" t="s">
        <v>207</v>
      </c>
      <c r="C153" s="7" t="s">
        <v>25</v>
      </c>
      <c r="D153" s="8">
        <v>1</v>
      </c>
      <c r="E153" s="24"/>
      <c r="F153" s="26">
        <f t="shared" ref="F153" si="30">D153*E153</f>
        <v>0</v>
      </c>
    </row>
    <row r="154" spans="1:6" ht="105" customHeight="1" x14ac:dyDescent="0.25">
      <c r="A154" s="18" t="s">
        <v>208</v>
      </c>
      <c r="B154" s="6" t="s">
        <v>209</v>
      </c>
      <c r="C154" s="7" t="s">
        <v>25</v>
      </c>
      <c r="D154" s="8">
        <v>1</v>
      </c>
      <c r="E154" s="24"/>
      <c r="F154" s="26">
        <f t="shared" ref="F154:F155" si="31">D154*E154</f>
        <v>0</v>
      </c>
    </row>
    <row r="155" spans="1:6" ht="124.5" customHeight="1" x14ac:dyDescent="0.25">
      <c r="A155" s="18" t="s">
        <v>210</v>
      </c>
      <c r="B155" s="6" t="s">
        <v>217</v>
      </c>
      <c r="C155" s="7" t="s">
        <v>25</v>
      </c>
      <c r="D155" s="8">
        <v>1</v>
      </c>
      <c r="E155" s="24"/>
      <c r="F155" s="26">
        <f t="shared" si="31"/>
        <v>0</v>
      </c>
    </row>
    <row r="156" spans="1:6" ht="16.5" x14ac:dyDescent="0.25">
      <c r="A156" s="52" t="s">
        <v>26</v>
      </c>
      <c r="B156" s="52"/>
      <c r="C156" s="52"/>
      <c r="D156" s="52"/>
      <c r="E156" s="53">
        <f>SUM(F21:F155)</f>
        <v>0</v>
      </c>
      <c r="F156" s="53"/>
    </row>
    <row r="160" spans="1:6" x14ac:dyDescent="0.25">
      <c r="A160" s="50"/>
      <c r="B160" s="50"/>
      <c r="C160" s="50"/>
      <c r="D160" s="50"/>
      <c r="E160" s="50"/>
      <c r="F160" s="50"/>
    </row>
    <row r="162" spans="1:6" ht="34.5" customHeight="1" x14ac:dyDescent="0.25">
      <c r="A162" s="51"/>
      <c r="B162" s="51"/>
      <c r="C162" s="51"/>
      <c r="D162" s="51"/>
      <c r="E162" s="51"/>
      <c r="F162" s="51"/>
    </row>
  </sheetData>
  <sheetProtection password="FBC1" sheet="1" objects="1" scenarios="1"/>
  <mergeCells count="46">
    <mergeCell ref="A160:F160"/>
    <mergeCell ref="A162:F162"/>
    <mergeCell ref="A156:D156"/>
    <mergeCell ref="E156:F156"/>
    <mergeCell ref="A3:F3"/>
    <mergeCell ref="A11:F11"/>
    <mergeCell ref="A15:F15"/>
    <mergeCell ref="A17:F17"/>
    <mergeCell ref="B48:D48"/>
    <mergeCell ref="B53:D53"/>
    <mergeCell ref="B58:D58"/>
    <mergeCell ref="B63:D63"/>
    <mergeCell ref="B65:D65"/>
    <mergeCell ref="B67:D67"/>
    <mergeCell ref="B69:D69"/>
    <mergeCell ref="B71:D71"/>
    <mergeCell ref="B73:D73"/>
    <mergeCell ref="B77:D77"/>
    <mergeCell ref="B81:D81"/>
    <mergeCell ref="B85:D85"/>
    <mergeCell ref="B87:D87"/>
    <mergeCell ref="B94:D94"/>
    <mergeCell ref="B95:D95"/>
    <mergeCell ref="B96:D96"/>
    <mergeCell ref="B101:D101"/>
    <mergeCell ref="B104:D104"/>
    <mergeCell ref="B105:D105"/>
    <mergeCell ref="B109:D109"/>
    <mergeCell ref="B112:D112"/>
    <mergeCell ref="B114:D114"/>
    <mergeCell ref="B116:D116"/>
    <mergeCell ref="B117:D117"/>
    <mergeCell ref="B118:D118"/>
    <mergeCell ref="B123:D123"/>
    <mergeCell ref="B126:D126"/>
    <mergeCell ref="B129:D129"/>
    <mergeCell ref="B130:D130"/>
    <mergeCell ref="B131:D131"/>
    <mergeCell ref="B134:D134"/>
    <mergeCell ref="B139:D139"/>
    <mergeCell ref="B152:D152"/>
    <mergeCell ref="B141:D141"/>
    <mergeCell ref="B143:D143"/>
    <mergeCell ref="B144:D144"/>
    <mergeCell ref="B147:D147"/>
    <mergeCell ref="B149:D149"/>
  </mergeCells>
  <pageMargins left="0.7" right="0.7" top="0.75" bottom="0.75" header="0.3" footer="0.3"/>
  <pageSetup paperSize="9"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dc:creator>
  <cp:lastModifiedBy>Marija</cp:lastModifiedBy>
  <cp:lastPrinted>2020-07-15T06:43:29Z</cp:lastPrinted>
  <dcterms:created xsi:type="dcterms:W3CDTF">2020-07-07T07:29:40Z</dcterms:created>
  <dcterms:modified xsi:type="dcterms:W3CDTF">2020-07-15T09:51:15Z</dcterms:modified>
</cp:coreProperties>
</file>