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ANDREA\ZAHTJEVI I OBRASCI\Iskazivanje potreba i plan nabave\"/>
    </mc:Choice>
  </mc:AlternateContent>
  <xr:revisionPtr revIDLastSave="0" documentId="13_ncr:1_{3062713A-3226-4901-8865-47F36295BC7E}" xr6:coauthVersionLast="36" xr6:coauthVersionMax="36" xr10:uidLastSave="{00000000-0000-0000-0000-000000000000}"/>
  <bookViews>
    <workbookView xWindow="480" yWindow="360" windowWidth="27795" windowHeight="12345" firstSheet="1" activeTab="1" xr2:uid="{00000000-000D-0000-FFFF-FFFF00000000}"/>
  </bookViews>
  <sheets>
    <sheet name="Sheet1" sheetId="1" state="hidden" r:id="rId1"/>
    <sheet name="Plan 01 - 03" sheetId="6" r:id="rId2"/>
  </sheets>
  <definedNames>
    <definedName name="_xlnm._FilterDatabase" localSheetId="0" hidden="1">Sheet1!$B$9:$K$25</definedName>
  </definedNames>
  <calcPr calcId="191029"/>
</workbook>
</file>

<file path=xl/calcChain.xml><?xml version="1.0" encoding="utf-8"?>
<calcChain xmlns="http://schemas.openxmlformats.org/spreadsheetml/2006/main">
  <c r="E22" i="1" l="1"/>
  <c r="F165" i="1" l="1"/>
  <c r="F169" i="1"/>
  <c r="E18" i="1"/>
</calcChain>
</file>

<file path=xl/sharedStrings.xml><?xml version="1.0" encoding="utf-8"?>
<sst xmlns="http://schemas.openxmlformats.org/spreadsheetml/2006/main" count="377" uniqueCount="194">
  <si>
    <t>Pozicija financijskog plana</t>
  </si>
  <si>
    <t>Predmet nabave</t>
  </si>
  <si>
    <t>Procijenjena vrijednost bez PDV-a</t>
  </si>
  <si>
    <t>Planirana sredstva (s PDV-om)</t>
  </si>
  <si>
    <t>Vrsta postupka</t>
  </si>
  <si>
    <t>Ugovor/OS</t>
  </si>
  <si>
    <t>Stručno usavršavanje djelatnika</t>
  </si>
  <si>
    <t>Seminari, savjetovanja, simpoziji (svaki pojedinačne vrijednosti manje od 20.000,00 HRK)</t>
  </si>
  <si>
    <t>Uredski materijal i ostali materijalni rashodi</t>
  </si>
  <si>
    <t>Literatura (publikacije, časopisi, glasila)</t>
  </si>
  <si>
    <t>32211 322111</t>
  </si>
  <si>
    <t>32214 32216</t>
  </si>
  <si>
    <t>Energija</t>
  </si>
  <si>
    <t>Električna energija</t>
  </si>
  <si>
    <t>Gorivo</t>
  </si>
  <si>
    <t>Materijal i dijelovi za tekuće investicijsko održavanje</t>
  </si>
  <si>
    <t>Građevinskih objekata</t>
  </si>
  <si>
    <t>Postrojenja i opreme</t>
  </si>
  <si>
    <t>Ostali materijal i dijelovi za tekuće održavanje</t>
  </si>
  <si>
    <t>Sitni inventar</t>
  </si>
  <si>
    <t>Službena, radna i zaštitna odjeća i obuća</t>
  </si>
  <si>
    <t>Rashodi za usluge</t>
  </si>
  <si>
    <t>telekomunikacijske usluge u pokretnim mrežama</t>
  </si>
  <si>
    <t>telekomunikacijske usluge u nepokretnim mrežama</t>
  </si>
  <si>
    <t>Poštanske usluge</t>
  </si>
  <si>
    <t>Usluge prijevoza</t>
  </si>
  <si>
    <t>Usluge tekućeg investicijskog održavanja</t>
  </si>
  <si>
    <t>Ostale usluge tekućeg investicijskog održavanja</t>
  </si>
  <si>
    <t>Usluge promidžbe i informiranja</t>
  </si>
  <si>
    <t>Tisak</t>
  </si>
  <si>
    <t>Promidžbeni materijali</t>
  </si>
  <si>
    <t>Ostale usluge promidžbe i informiranja, objave natječaja</t>
  </si>
  <si>
    <t>Komunalne usluge</t>
  </si>
  <si>
    <t>Opskrba vodom</t>
  </si>
  <si>
    <t>Iznošenje i odvoz smeća</t>
  </si>
  <si>
    <t>Deratizacija i dezinfekcija</t>
  </si>
  <si>
    <t>Čišćenje, pranje i sl.</t>
  </si>
  <si>
    <t>Ostale komunalne usluge</t>
  </si>
  <si>
    <t>Zakupnine i najamnine</t>
  </si>
  <si>
    <t>izuzeće od primjene ZJN čl. 10</t>
  </si>
  <si>
    <t>Najamnine građevinskih objekata</t>
  </si>
  <si>
    <t>Najamnine za opremu</t>
  </si>
  <si>
    <t>jedrilice</t>
  </si>
  <si>
    <t>Najam softvera</t>
  </si>
  <si>
    <t>Intelektualne i osobne usluge</t>
  </si>
  <si>
    <t>Autorski honorari</t>
  </si>
  <si>
    <t xml:space="preserve">Ugovori o djelu </t>
  </si>
  <si>
    <t>Usluge pravnog savjetovanja - savjetodavne usluge odvjetničkog ureda</t>
  </si>
  <si>
    <t>Ostale intelektualne usluge</t>
  </si>
  <si>
    <t>Računalne usluge</t>
  </si>
  <si>
    <t>Ostale računalne usluge</t>
  </si>
  <si>
    <t>održavanje programa CIRIS</t>
  </si>
  <si>
    <t>Ostale usluge</t>
  </si>
  <si>
    <t>Film i izrada fotografija i DVD-a</t>
  </si>
  <si>
    <t>Usluge čuvanja imovine i osoba</t>
  </si>
  <si>
    <t>Ostale nespomenute usluge</t>
  </si>
  <si>
    <t>Naknade troškova osobama izvan radnog odnosa</t>
  </si>
  <si>
    <t>autobusne i avionske karte (sve pojedinačne vrijednosti manje od 20.000,00 HRK)</t>
  </si>
  <si>
    <t>Osiguranje</t>
  </si>
  <si>
    <t>Reprezentacija</t>
  </si>
  <si>
    <t>Članarine</t>
  </si>
  <si>
    <t>Pristojbe i naknade</t>
  </si>
  <si>
    <t>Ostali nespomenuti rashodi poslovanja</t>
  </si>
  <si>
    <t>razni nespomenuti rashodi pojedinačne vrijednosti manje od 20.000,00 HRK (kotizacije, hrana i piće za posebne prigode, cvjetni aranžmani i sl.)</t>
  </si>
  <si>
    <t>Usluge platnog prometa (banke, FINA)</t>
  </si>
  <si>
    <t>Uredska oprema i namještaj</t>
  </si>
  <si>
    <t>Računala i računalna oprema</t>
  </si>
  <si>
    <t>pisači</t>
  </si>
  <si>
    <t>stolna računala, prijenosna računala, monitori</t>
  </si>
  <si>
    <t>dijelovi, pribor i potrpštine za računala</t>
  </si>
  <si>
    <t>Uredski namještaj</t>
  </si>
  <si>
    <t>uredske stolice, stolovi, ormari, police, ladičari</t>
  </si>
  <si>
    <t>školske klupe i stolice</t>
  </si>
  <si>
    <t>školske ploče</t>
  </si>
  <si>
    <t>oprema za arhiviranje (metalni namještaj)</t>
  </si>
  <si>
    <t>Ostala uredska oprema</t>
  </si>
  <si>
    <t>Komunikacijska oprema</t>
  </si>
  <si>
    <t>telefax uređaji, telefoni, mobiteli, iPad</t>
  </si>
  <si>
    <t>telefonska centrala</t>
  </si>
  <si>
    <t>ostala komunikacijska oprema</t>
  </si>
  <si>
    <t>Oprema za održavanje i zaštitu</t>
  </si>
  <si>
    <t>Oprema za grijanje, ventilaciju i hlađenja (klima uređaji)</t>
  </si>
  <si>
    <t>Alati i oprema za održavanje</t>
  </si>
  <si>
    <t>Oprema za protupožarnu zaštitu</t>
  </si>
  <si>
    <t>Alarmni uređaji, nadogranja opreme za video zaštitu i nadzor</t>
  </si>
  <si>
    <t>Laboratorijska oprema</t>
  </si>
  <si>
    <t>Instrumenti, uređaji i strojevi</t>
  </si>
  <si>
    <t>Precizni i optički instrumenti</t>
  </si>
  <si>
    <t>fotografska oprema</t>
  </si>
  <si>
    <t>Mjerni i kontrolni uređaji</t>
  </si>
  <si>
    <t>Sportska i glazbena oprema</t>
  </si>
  <si>
    <t>Sportska oprema</t>
  </si>
  <si>
    <t>Oprema za ostale namjene</t>
  </si>
  <si>
    <t>Prijevozna sredstva u cestovnom prometu</t>
  </si>
  <si>
    <t>Knjige</t>
  </si>
  <si>
    <t>Knjige raznih autora i naslova pojedinačne vrijednosti manje od 20.000,00 HRK</t>
  </si>
  <si>
    <t>Ulaganja u računalne programe</t>
  </si>
  <si>
    <t>računalni programi za druge namjene pojedinačne vrijednosti manje od 20.000,00 HRK</t>
  </si>
  <si>
    <t>softveri</t>
  </si>
  <si>
    <t>Dodatna ulaganja u građevinskim objektima</t>
  </si>
  <si>
    <t>JAVNI NARUČITELJ:</t>
  </si>
  <si>
    <t>SVEUČILIŠTE U DUBROVNIKU</t>
  </si>
  <si>
    <t>Adresa: Branitelja Dubrovnika 29, 20000 Dubrovnik</t>
  </si>
  <si>
    <t>OIB: 01338491514</t>
  </si>
  <si>
    <t>PRIVREMENI PLAN NABAVE ZA RAZDOBLJE SIJEČANJ - OŽUJAK 2016.</t>
  </si>
  <si>
    <t>Datum donošenja privremenog plana nabave za razdoblje siječanj - ožujak 2016. godine: 17. prosinca 2015.</t>
  </si>
  <si>
    <t>Grupa A: stolna osobna računala</t>
  </si>
  <si>
    <t>Grupa B: prijenosna računala</t>
  </si>
  <si>
    <t>Grupa C: zasloni</t>
  </si>
  <si>
    <t>* Predmet nabave nisu: plaće kto 311, ostali rashodi za zapslene kto 312 (osim dara djeci i zaposlenicima), doprinosi kto 313, dnevnice  i sotali rashodi za sl. putovanja kto 32111, 32112, 32119, naknade za prijevoz s posla na posao kto 3212, ugovori o djelu budući da se radi o ugovorima vezanim za obavljanje osnovne djelatnosti kto 32372, 32377</t>
  </si>
  <si>
    <t>** kto 32352 - Zakupnine i najamnine za građevinske objekte su izuzeće od primjene Zakona o javnoj nabavi</t>
  </si>
  <si>
    <t>NAPOMENA:</t>
  </si>
  <si>
    <t>Ovaj privremeni plan nabave za razdoblje siječanj - ožujak 2016. temeljen je na financijskom planu za isto razdoblje. Po donošenju proračuna za 2016. godinu, izradit će se plan nabave za 2016. godinu koji će obuhvaćati i ovaj privremeni plan.</t>
  </si>
  <si>
    <t>Evidencijski broj nabave</t>
  </si>
  <si>
    <t>Planirani početak postupka</t>
  </si>
  <si>
    <t>Napomena</t>
  </si>
  <si>
    <t>Planirano trajanje ugovora/OS</t>
  </si>
  <si>
    <t>Zdravstvene usluge</t>
  </si>
  <si>
    <t>Usluga sistematskog pregleda zaposlenika</t>
  </si>
  <si>
    <t>postupak provodi DUJN temeljem Odluke Vlade RH od 19.03.2014.</t>
  </si>
  <si>
    <t>Opskrba električnom energijom</t>
  </si>
  <si>
    <t>Ugovor o javnoj nabavi temeljem Okvirnog sporazuma</t>
  </si>
  <si>
    <t>12 mjeseci</t>
  </si>
  <si>
    <t xml:space="preserve">Nabava potrošnog laboratorijskog pribora </t>
  </si>
  <si>
    <t>Materijal za laboratorij</t>
  </si>
  <si>
    <t>Električna energija - distribucija (mrežarina)</t>
  </si>
  <si>
    <t>Laboratorijski potrošni pribor</t>
  </si>
  <si>
    <t>bagatelna nabava</t>
  </si>
  <si>
    <t>ugovor</t>
  </si>
  <si>
    <t>I. tromjesečje</t>
  </si>
  <si>
    <t>Nabava tonera i tinti</t>
  </si>
  <si>
    <t>Sredstva za čišćenje i održavanje i materijal za higijenske potrebe i njegu</t>
  </si>
  <si>
    <t>II. tromjesečje</t>
  </si>
  <si>
    <t>Nabava uredskog materijala i papira</t>
  </si>
  <si>
    <t>III. tromjesečje</t>
  </si>
  <si>
    <t>Usluga smještaja gostujućih nastavnika i suradnika Sveučilišta u Dubrovniku</t>
  </si>
  <si>
    <t>postupak provodi DUJN temeljem Odluke Vlade RH od 23.04.2015.</t>
  </si>
  <si>
    <t>postupak provodi DUJN temeljem Odluke Vlade RH</t>
  </si>
  <si>
    <t>Premija osiguranja studenata od posljedica nesretnog slučaja</t>
  </si>
  <si>
    <t>Premija osiguranja imovine</t>
  </si>
  <si>
    <t>narudžbenica</t>
  </si>
  <si>
    <t>Kape za promocije</t>
  </si>
  <si>
    <t>30 dana</t>
  </si>
  <si>
    <t>Izrada studentskih isprava (e-indexa) + personalizirani dizajn</t>
  </si>
  <si>
    <t>Izrada studentskih isprava - indeksa</t>
  </si>
  <si>
    <t>usluge interneta</t>
  </si>
  <si>
    <t>Bankarske usluge i usluge platnog prometa</t>
  </si>
  <si>
    <t>Uređaji, strojevi i oprema za ostale namjene</t>
  </si>
  <si>
    <t>Zamjena glavnog elektro ormara u prostoru Akvarija Instituta za more i priobalje</t>
  </si>
  <si>
    <t>Dodatna ulaganja na postrojenjima i opremi</t>
  </si>
  <si>
    <t>IMP</t>
  </si>
  <si>
    <t>Bezalkoholna pića, napici i srodni proizvodi za sveučilišne kantine</t>
  </si>
  <si>
    <t>Pekarski proizvodi za sveučilišne kantine</t>
  </si>
  <si>
    <t>Izrada istražne bušotine i ugradnja cijevi u prostoru Akvarija Instituta za more i priobalje</t>
  </si>
  <si>
    <t>Premija osiguranja prijevoznih sredstava</t>
  </si>
  <si>
    <t>Usluga dostavljanja pripremljene hrane i pića - catering</t>
  </si>
  <si>
    <t>Usluga student servisa</t>
  </si>
  <si>
    <t>ZMK</t>
  </si>
  <si>
    <t>Nabava mini uljare</t>
  </si>
  <si>
    <t>Nabava pumpe za izvlačenje morske vode</t>
  </si>
  <si>
    <t>Nabava motorne prskalice 14 lit.</t>
  </si>
  <si>
    <t>Nabava traktora</t>
  </si>
  <si>
    <t xml:space="preserve">Nabava motorne kose </t>
  </si>
  <si>
    <t>Izrada detaljnih ovjerenih troškovnika za radove opremanja staklenika na poligonu Čibača Zavoda za mediteranske kulture</t>
  </si>
  <si>
    <t>Izrada hidropedološke studije za poligon Čibača Zavoda za mediteranske kulture</t>
  </si>
  <si>
    <t>Plan novih poljoprivrednih površina za poligon Čibača Zavoda za mediteranske kulture</t>
  </si>
  <si>
    <t>ML</t>
  </si>
  <si>
    <t>Usluga organizacije znanstvenih skupova</t>
  </si>
  <si>
    <t>Izrada web stranice</t>
  </si>
  <si>
    <t>Grafičke i tiskarske usluge</t>
  </si>
  <si>
    <t>Izložbeni prostor na Smotri Sveučilišta u Dubrovniku</t>
  </si>
  <si>
    <t>Izložbeni prostor za Dan karijera</t>
  </si>
  <si>
    <t>ZMK/REST</t>
  </si>
  <si>
    <t>Bazne anorganske i organske kemikalije</t>
  </si>
  <si>
    <t>Specifične kemikalije</t>
  </si>
  <si>
    <t>322282 3222283</t>
  </si>
  <si>
    <t>Supstrati, agroperlit i mineralno gnojivo</t>
  </si>
  <si>
    <t>Agrokemijski proizvodi</t>
  </si>
  <si>
    <t>11 mjeseci</t>
  </si>
  <si>
    <t>Plastične posude i PVC vrećice</t>
  </si>
  <si>
    <t>Registracija vozila (osnovna i kasko)</t>
  </si>
  <si>
    <t>B</t>
  </si>
  <si>
    <t>NM</t>
  </si>
  <si>
    <t>Nabava dijelova za remont dizelskog generatora Iveco Aifo 8361 SM21.00</t>
  </si>
  <si>
    <t xml:space="preserve">Nabavka i ugradnja AIS uređaja </t>
  </si>
  <si>
    <t>Nabavka i ugradnja hidrauličkog vitla za spuštanje brodice za prikupljanje</t>
  </si>
  <si>
    <t>N A B A V A   M A L E   V R I J E D N O S T I</t>
  </si>
  <si>
    <t>N A B A V A   V E L I K E   V R I J E D N O S T I</t>
  </si>
  <si>
    <t>Obrazac</t>
  </si>
  <si>
    <t>PLAN NABAVE</t>
  </si>
  <si>
    <t>F50-10</t>
  </si>
  <si>
    <t>PLAN NABAVE ZA  202__.</t>
  </si>
  <si>
    <t>JEDNOSTAVNA NABAVA</t>
  </si>
  <si>
    <t>Datum donošenja plana nabave za 202__. godinu: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</si>
</sst>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5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1"/>
      <color rgb="FFFF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5"/>
      <color theme="0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5"/>
      <color indexed="8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7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2" fillId="6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76200</xdr:rowOff>
    </xdr:from>
    <xdr:to>
      <xdr:col>1</xdr:col>
      <xdr:colOff>323850</xdr:colOff>
      <xdr:row>3</xdr:row>
      <xdr:rowOff>19050</xdr:rowOff>
    </xdr:to>
    <xdr:pic>
      <xdr:nvPicPr>
        <xdr:cNvPr id="3" name="Picture 4" descr="logo 3-t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49" t="-1649" r="-1649" b="-1649"/>
        <a:stretch>
          <a:fillRect/>
        </a:stretch>
      </xdr:blipFill>
      <xdr:spPr bwMode="auto">
        <a:xfrm>
          <a:off x="533400" y="76200"/>
          <a:ext cx="590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8"/>
  <sheetViews>
    <sheetView workbookViewId="0">
      <selection sqref="A1:XFD1048576"/>
    </sheetView>
  </sheetViews>
  <sheetFormatPr defaultRowHeight="14.25" x14ac:dyDescent="0.2"/>
  <cols>
    <col min="1" max="1" width="12.42578125" style="1" customWidth="1"/>
    <col min="2" max="2" width="12.42578125" style="2" customWidth="1"/>
    <col min="3" max="3" width="18.140625" style="1" customWidth="1"/>
    <col min="4" max="4" width="81.140625" style="1" customWidth="1"/>
    <col min="5" max="5" width="23.28515625" style="1" customWidth="1"/>
    <col min="6" max="6" width="18.140625" style="1" customWidth="1"/>
    <col min="7" max="7" width="29.28515625" style="1" customWidth="1"/>
    <col min="8" max="8" width="15.28515625" style="1" customWidth="1"/>
    <col min="9" max="9" width="20.85546875" style="1" customWidth="1"/>
    <col min="10" max="10" width="14.28515625" style="1" customWidth="1"/>
    <col min="11" max="11" width="22.85546875" style="1" customWidth="1"/>
    <col min="12" max="16384" width="9.140625" style="1"/>
  </cols>
  <sheetData>
    <row r="1" spans="1:11" x14ac:dyDescent="0.2">
      <c r="B1" s="2" t="s">
        <v>100</v>
      </c>
    </row>
    <row r="2" spans="1:11" x14ac:dyDescent="0.2">
      <c r="B2" s="2" t="s">
        <v>101</v>
      </c>
    </row>
    <row r="3" spans="1:11" x14ac:dyDescent="0.2">
      <c r="B3" s="2" t="s">
        <v>102</v>
      </c>
    </row>
    <row r="4" spans="1:11" x14ac:dyDescent="0.2">
      <c r="B4" s="2" t="s">
        <v>103</v>
      </c>
    </row>
    <row r="5" spans="1:11" x14ac:dyDescent="0.2">
      <c r="B5" s="2" t="s">
        <v>105</v>
      </c>
    </row>
    <row r="7" spans="1:11" ht="18.75" x14ac:dyDescent="0.25">
      <c r="B7" s="92" t="s">
        <v>104</v>
      </c>
      <c r="C7" s="92"/>
      <c r="D7" s="92"/>
      <c r="E7" s="92"/>
      <c r="F7" s="92"/>
      <c r="G7" s="92"/>
      <c r="H7" s="92"/>
      <c r="I7" s="92"/>
      <c r="J7" s="92"/>
    </row>
    <row r="9" spans="1:11" ht="42.75" x14ac:dyDescent="0.2">
      <c r="A9" s="7"/>
      <c r="B9" s="3" t="s">
        <v>0</v>
      </c>
      <c r="C9" s="3" t="s">
        <v>113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114</v>
      </c>
      <c r="I9" s="3" t="s">
        <v>5</v>
      </c>
      <c r="J9" s="3" t="s">
        <v>116</v>
      </c>
      <c r="K9" s="3" t="s">
        <v>115</v>
      </c>
    </row>
    <row r="10" spans="1:11" x14ac:dyDescent="0.2">
      <c r="A10" s="7"/>
      <c r="B10" s="4">
        <v>3213</v>
      </c>
      <c r="C10" s="5"/>
      <c r="D10" s="5" t="s">
        <v>6</v>
      </c>
      <c r="E10" s="21"/>
      <c r="F10" s="21"/>
      <c r="G10" s="5"/>
      <c r="H10" s="5"/>
      <c r="I10" s="5"/>
      <c r="J10" s="5"/>
      <c r="K10" s="5"/>
    </row>
    <row r="11" spans="1:11" x14ac:dyDescent="0.2">
      <c r="A11" s="7"/>
      <c r="B11" s="6"/>
      <c r="C11" s="7"/>
      <c r="D11" s="7" t="s">
        <v>7</v>
      </c>
      <c r="E11" s="20"/>
      <c r="F11" s="20"/>
      <c r="G11" s="7"/>
      <c r="H11" s="7"/>
      <c r="I11" s="7"/>
      <c r="J11" s="7"/>
      <c r="K11" s="7"/>
    </row>
    <row r="12" spans="1:11" x14ac:dyDescent="0.2">
      <c r="A12" s="7"/>
      <c r="B12" s="8">
        <v>322</v>
      </c>
      <c r="C12" s="9"/>
      <c r="D12" s="9"/>
      <c r="E12" s="22"/>
      <c r="F12" s="22"/>
      <c r="G12" s="9"/>
      <c r="H12" s="9"/>
      <c r="I12" s="9"/>
      <c r="J12" s="9"/>
      <c r="K12" s="9"/>
    </row>
    <row r="13" spans="1:11" x14ac:dyDescent="0.2">
      <c r="A13" s="7"/>
      <c r="B13" s="4">
        <v>3221</v>
      </c>
      <c r="C13" s="5"/>
      <c r="D13" s="5" t="s">
        <v>8</v>
      </c>
      <c r="E13" s="21"/>
      <c r="F13" s="21"/>
      <c r="G13" s="5"/>
      <c r="H13" s="5"/>
      <c r="I13" s="5"/>
      <c r="J13" s="5"/>
      <c r="K13" s="5"/>
    </row>
    <row r="14" spans="1:11" ht="28.5" x14ac:dyDescent="0.2">
      <c r="A14" s="7"/>
      <c r="B14" s="10" t="s">
        <v>10</v>
      </c>
      <c r="C14" s="7"/>
      <c r="D14" s="11" t="s">
        <v>133</v>
      </c>
      <c r="E14" s="25">
        <v>100000</v>
      </c>
      <c r="F14" s="20"/>
      <c r="G14" s="17" t="s">
        <v>127</v>
      </c>
      <c r="H14" s="17" t="s">
        <v>129</v>
      </c>
      <c r="I14" s="17" t="s">
        <v>128</v>
      </c>
      <c r="J14" s="17" t="s">
        <v>122</v>
      </c>
      <c r="K14" s="7"/>
    </row>
    <row r="15" spans="1:11" x14ac:dyDescent="0.2">
      <c r="A15" s="7"/>
      <c r="B15" s="14">
        <v>3221121</v>
      </c>
      <c r="C15" s="15"/>
      <c r="D15" s="15" t="s">
        <v>130</v>
      </c>
      <c r="E15" s="26">
        <v>130000</v>
      </c>
      <c r="F15" s="24"/>
      <c r="G15" s="27" t="s">
        <v>127</v>
      </c>
      <c r="H15" s="27" t="s">
        <v>132</v>
      </c>
      <c r="I15" s="27" t="s">
        <v>128</v>
      </c>
      <c r="J15" s="27" t="s">
        <v>122</v>
      </c>
      <c r="K15" s="15"/>
    </row>
    <row r="16" spans="1:11" x14ac:dyDescent="0.2">
      <c r="A16" s="7"/>
      <c r="B16" s="6">
        <v>32212</v>
      </c>
      <c r="C16" s="7"/>
      <c r="D16" s="7" t="s">
        <v>9</v>
      </c>
      <c r="E16" s="20"/>
      <c r="F16" s="20"/>
      <c r="G16" s="7"/>
      <c r="H16" s="7"/>
      <c r="I16" s="7"/>
      <c r="J16" s="7"/>
      <c r="K16" s="7"/>
    </row>
    <row r="17" spans="1:11" x14ac:dyDescent="0.2">
      <c r="A17" s="7"/>
      <c r="B17" s="14">
        <v>322123</v>
      </c>
      <c r="C17" s="15"/>
      <c r="D17" s="15" t="s">
        <v>144</v>
      </c>
      <c r="E17" s="24">
        <v>3000</v>
      </c>
      <c r="F17" s="24"/>
      <c r="G17" s="27" t="s">
        <v>140</v>
      </c>
      <c r="H17" s="15"/>
      <c r="I17" s="15"/>
      <c r="J17" s="15"/>
      <c r="K17" s="15"/>
    </row>
    <row r="18" spans="1:11" x14ac:dyDescent="0.2">
      <c r="A18" s="7"/>
      <c r="B18" s="14">
        <v>322127</v>
      </c>
      <c r="C18" s="15"/>
      <c r="D18" s="15" t="s">
        <v>143</v>
      </c>
      <c r="E18" s="24">
        <f>30000+24000</f>
        <v>54000</v>
      </c>
      <c r="F18" s="24"/>
      <c r="G18" s="27" t="s">
        <v>127</v>
      </c>
      <c r="H18" s="27" t="s">
        <v>132</v>
      </c>
      <c r="I18" s="27" t="s">
        <v>128</v>
      </c>
      <c r="J18" s="27" t="s">
        <v>122</v>
      </c>
      <c r="K18" s="15"/>
    </row>
    <row r="19" spans="1:11" ht="28.5" x14ac:dyDescent="0.2">
      <c r="A19" s="7"/>
      <c r="B19" s="29" t="s">
        <v>11</v>
      </c>
      <c r="C19" s="15"/>
      <c r="D19" s="30" t="s">
        <v>131</v>
      </c>
      <c r="E19" s="26">
        <v>120000</v>
      </c>
      <c r="F19" s="24"/>
      <c r="G19" s="27" t="s">
        <v>127</v>
      </c>
      <c r="H19" s="27" t="s">
        <v>132</v>
      </c>
      <c r="I19" s="27" t="s">
        <v>128</v>
      </c>
      <c r="J19" s="27" t="s">
        <v>122</v>
      </c>
      <c r="K19" s="15"/>
    </row>
    <row r="20" spans="1:11" x14ac:dyDescent="0.2">
      <c r="A20" s="7"/>
      <c r="B20" s="10">
        <v>322165</v>
      </c>
      <c r="C20" s="7"/>
      <c r="D20" s="11" t="s">
        <v>124</v>
      </c>
      <c r="E20" s="20"/>
      <c r="F20" s="20"/>
      <c r="G20" s="7"/>
      <c r="H20" s="7"/>
      <c r="I20" s="7"/>
      <c r="J20" s="7"/>
      <c r="K20" s="7"/>
    </row>
    <row r="21" spans="1:11" x14ac:dyDescent="0.2">
      <c r="A21" s="28" t="s">
        <v>172</v>
      </c>
      <c r="B21" s="10"/>
      <c r="C21" s="7"/>
      <c r="D21" s="35" t="s">
        <v>173</v>
      </c>
      <c r="E21" s="42">
        <v>20000</v>
      </c>
      <c r="F21" s="31"/>
      <c r="G21" s="32" t="s">
        <v>127</v>
      </c>
      <c r="H21" s="32" t="s">
        <v>129</v>
      </c>
      <c r="I21" s="41" t="s">
        <v>128</v>
      </c>
      <c r="J21" s="32" t="s">
        <v>122</v>
      </c>
      <c r="K21" s="7"/>
    </row>
    <row r="22" spans="1:11" x14ac:dyDescent="0.2">
      <c r="A22" s="7" t="s">
        <v>157</v>
      </c>
      <c r="B22" s="10"/>
      <c r="C22" s="7"/>
      <c r="D22" s="11" t="s">
        <v>174</v>
      </c>
      <c r="E22" s="43">
        <f>12389+1200+1480+6424</f>
        <v>21493</v>
      </c>
      <c r="F22" s="31"/>
      <c r="G22" s="17" t="s">
        <v>127</v>
      </c>
      <c r="H22" s="32"/>
      <c r="I22" s="16" t="s">
        <v>140</v>
      </c>
      <c r="J22" s="32"/>
      <c r="K22" s="7"/>
    </row>
    <row r="23" spans="1:11" x14ac:dyDescent="0.2">
      <c r="A23" s="7"/>
      <c r="B23" s="10"/>
      <c r="C23" s="7"/>
      <c r="D23" s="11" t="s">
        <v>126</v>
      </c>
      <c r="E23" s="20">
        <v>13980</v>
      </c>
      <c r="F23" s="20"/>
      <c r="G23" s="7"/>
      <c r="H23" s="7"/>
      <c r="I23" s="7"/>
      <c r="J23" s="7"/>
      <c r="K23" s="7"/>
    </row>
    <row r="24" spans="1:11" x14ac:dyDescent="0.2">
      <c r="A24" s="7"/>
      <c r="B24" s="29">
        <v>32221</v>
      </c>
      <c r="C24" s="15"/>
      <c r="D24" s="30" t="s">
        <v>151</v>
      </c>
      <c r="E24" s="26">
        <v>90000</v>
      </c>
      <c r="F24" s="24"/>
      <c r="G24" s="27" t="s">
        <v>127</v>
      </c>
      <c r="H24" s="27" t="s">
        <v>134</v>
      </c>
      <c r="I24" s="27" t="s">
        <v>128</v>
      </c>
      <c r="J24" s="27" t="s">
        <v>122</v>
      </c>
      <c r="K24" s="15"/>
    </row>
    <row r="25" spans="1:11" x14ac:dyDescent="0.2">
      <c r="A25" s="7"/>
      <c r="B25" s="29">
        <v>32221</v>
      </c>
      <c r="C25" s="15"/>
      <c r="D25" s="30" t="s">
        <v>152</v>
      </c>
      <c r="E25" s="26">
        <v>60000</v>
      </c>
      <c r="F25" s="24"/>
      <c r="G25" s="27" t="s">
        <v>127</v>
      </c>
      <c r="H25" s="27" t="s">
        <v>134</v>
      </c>
      <c r="I25" s="27" t="s">
        <v>128</v>
      </c>
      <c r="J25" s="27" t="s">
        <v>122</v>
      </c>
      <c r="K25" s="15"/>
    </row>
    <row r="26" spans="1:11" x14ac:dyDescent="0.2">
      <c r="A26" s="28" t="s">
        <v>157</v>
      </c>
      <c r="B26" s="45">
        <v>322261</v>
      </c>
      <c r="C26" s="15"/>
      <c r="D26" s="49" t="s">
        <v>179</v>
      </c>
      <c r="E26" s="48">
        <v>25280</v>
      </c>
      <c r="F26" s="48"/>
      <c r="G26" s="40" t="s">
        <v>127</v>
      </c>
      <c r="H26" s="32" t="s">
        <v>129</v>
      </c>
      <c r="I26" s="32" t="s">
        <v>128</v>
      </c>
      <c r="J26" s="32" t="s">
        <v>178</v>
      </c>
      <c r="K26" s="15"/>
    </row>
    <row r="27" spans="1:11" x14ac:dyDescent="0.2">
      <c r="A27" s="28" t="s">
        <v>157</v>
      </c>
      <c r="B27" s="45">
        <v>322281</v>
      </c>
      <c r="C27" s="38"/>
      <c r="D27" s="46" t="s">
        <v>177</v>
      </c>
      <c r="E27" s="48">
        <v>20000</v>
      </c>
      <c r="F27" s="24"/>
      <c r="G27" s="40" t="s">
        <v>127</v>
      </c>
      <c r="H27" s="32" t="s">
        <v>129</v>
      </c>
      <c r="I27" s="32" t="s">
        <v>128</v>
      </c>
      <c r="J27" s="32" t="s">
        <v>122</v>
      </c>
      <c r="K27" s="15"/>
    </row>
    <row r="28" spans="1:11" ht="28.5" x14ac:dyDescent="0.2">
      <c r="A28" s="35" t="s">
        <v>157</v>
      </c>
      <c r="B28" s="44" t="s">
        <v>175</v>
      </c>
      <c r="C28" s="28"/>
      <c r="D28" s="35" t="s">
        <v>176</v>
      </c>
      <c r="E28" s="31">
        <v>200006.45</v>
      </c>
      <c r="F28" s="31"/>
      <c r="G28" s="28"/>
      <c r="H28" s="32" t="s">
        <v>129</v>
      </c>
      <c r="I28" s="32" t="s">
        <v>128</v>
      </c>
      <c r="J28" s="32" t="s">
        <v>122</v>
      </c>
      <c r="K28" s="7"/>
    </row>
    <row r="29" spans="1:11" x14ac:dyDescent="0.2">
      <c r="A29" s="7"/>
      <c r="B29" s="4">
        <v>3223</v>
      </c>
      <c r="C29" s="5"/>
      <c r="D29" s="5" t="s">
        <v>12</v>
      </c>
      <c r="E29" s="21"/>
      <c r="F29" s="21"/>
      <c r="G29" s="5"/>
      <c r="H29" s="5"/>
      <c r="I29" s="5"/>
      <c r="J29" s="5"/>
      <c r="K29" s="5"/>
    </row>
    <row r="30" spans="1:11" x14ac:dyDescent="0.2">
      <c r="A30" s="7"/>
      <c r="B30" s="6">
        <v>32231</v>
      </c>
      <c r="C30" s="7"/>
      <c r="D30" s="7" t="s">
        <v>13</v>
      </c>
      <c r="E30" s="20"/>
      <c r="F30" s="20"/>
      <c r="G30" s="7"/>
      <c r="H30" s="7"/>
      <c r="I30" s="7"/>
      <c r="J30" s="7"/>
      <c r="K30" s="7"/>
    </row>
    <row r="31" spans="1:11" ht="48" customHeight="1" x14ac:dyDescent="0.2">
      <c r="A31" s="7"/>
      <c r="B31" s="19">
        <v>32231</v>
      </c>
      <c r="C31" s="7"/>
      <c r="D31" s="11" t="s">
        <v>120</v>
      </c>
      <c r="E31" s="23"/>
      <c r="F31" s="20"/>
      <c r="G31" s="18" t="s">
        <v>119</v>
      </c>
      <c r="H31" s="7"/>
      <c r="I31" s="18" t="s">
        <v>121</v>
      </c>
      <c r="J31" s="17" t="s">
        <v>122</v>
      </c>
      <c r="K31" s="7"/>
    </row>
    <row r="32" spans="1:11" x14ac:dyDescent="0.2">
      <c r="A32" s="7"/>
      <c r="B32" s="6">
        <v>32231</v>
      </c>
      <c r="C32" s="7"/>
      <c r="D32" s="7" t="s">
        <v>125</v>
      </c>
      <c r="E32" s="20"/>
      <c r="F32" s="20"/>
      <c r="G32" s="17" t="s">
        <v>39</v>
      </c>
      <c r="H32" s="7"/>
      <c r="I32" s="7"/>
      <c r="J32" s="17" t="s">
        <v>122</v>
      </c>
      <c r="K32" s="7"/>
    </row>
    <row r="33" spans="1:11" ht="42.75" x14ac:dyDescent="0.2">
      <c r="A33" s="7"/>
      <c r="B33" s="19">
        <v>32234</v>
      </c>
      <c r="C33" s="11"/>
      <c r="D33" s="11" t="s">
        <v>14</v>
      </c>
      <c r="E33" s="20"/>
      <c r="F33" s="20"/>
      <c r="G33" s="18" t="s">
        <v>119</v>
      </c>
      <c r="H33" s="7"/>
      <c r="I33" s="18" t="s">
        <v>121</v>
      </c>
      <c r="J33" s="17" t="s">
        <v>122</v>
      </c>
      <c r="K33" s="7"/>
    </row>
    <row r="34" spans="1:11" x14ac:dyDescent="0.2">
      <c r="A34" s="7"/>
      <c r="B34" s="4">
        <v>3224</v>
      </c>
      <c r="C34" s="5"/>
      <c r="D34" s="5" t="s">
        <v>15</v>
      </c>
      <c r="E34" s="21"/>
      <c r="F34" s="21"/>
      <c r="G34" s="5"/>
      <c r="H34" s="5"/>
      <c r="I34" s="5"/>
      <c r="J34" s="5"/>
      <c r="K34" s="5"/>
    </row>
    <row r="35" spans="1:11" x14ac:dyDescent="0.2">
      <c r="A35" s="7"/>
      <c r="B35" s="6">
        <v>32241</v>
      </c>
      <c r="C35" s="7"/>
      <c r="D35" s="7" t="s">
        <v>16</v>
      </c>
      <c r="E35" s="20"/>
      <c r="F35" s="20"/>
      <c r="G35" s="7"/>
      <c r="H35" s="7"/>
      <c r="I35" s="7"/>
      <c r="J35" s="7"/>
      <c r="K35" s="7"/>
    </row>
    <row r="36" spans="1:11" x14ac:dyDescent="0.2">
      <c r="A36" s="7"/>
      <c r="B36" s="6">
        <v>32242</v>
      </c>
      <c r="C36" s="7"/>
      <c r="D36" s="7" t="s">
        <v>17</v>
      </c>
      <c r="E36" s="20"/>
      <c r="F36" s="20"/>
      <c r="G36" s="7"/>
      <c r="H36" s="7"/>
      <c r="I36" s="7"/>
      <c r="J36" s="7"/>
      <c r="K36" s="7"/>
    </row>
    <row r="37" spans="1:11" x14ac:dyDescent="0.2">
      <c r="A37" s="7"/>
      <c r="B37" s="6">
        <v>32244</v>
      </c>
      <c r="C37" s="7"/>
      <c r="D37" s="7" t="s">
        <v>18</v>
      </c>
      <c r="E37" s="20"/>
      <c r="F37" s="20"/>
      <c r="G37" s="7"/>
      <c r="H37" s="7"/>
      <c r="I37" s="7"/>
      <c r="J37" s="7"/>
      <c r="K37" s="7"/>
    </row>
    <row r="38" spans="1:11" x14ac:dyDescent="0.2">
      <c r="A38" s="7"/>
      <c r="B38" s="4">
        <v>3225</v>
      </c>
      <c r="C38" s="5"/>
      <c r="D38" s="5" t="s">
        <v>19</v>
      </c>
      <c r="E38" s="21"/>
      <c r="F38" s="21"/>
      <c r="G38" s="5"/>
      <c r="H38" s="5"/>
      <c r="I38" s="5"/>
      <c r="J38" s="5"/>
      <c r="K38" s="5"/>
    </row>
    <row r="39" spans="1:11" x14ac:dyDescent="0.2">
      <c r="A39" s="7"/>
      <c r="B39" s="6">
        <v>32251</v>
      </c>
      <c r="C39" s="7"/>
      <c r="D39" s="7" t="s">
        <v>141</v>
      </c>
      <c r="E39" s="20">
        <v>24000</v>
      </c>
      <c r="F39" s="20"/>
      <c r="G39" s="17" t="s">
        <v>127</v>
      </c>
      <c r="H39" s="17" t="s">
        <v>134</v>
      </c>
      <c r="I39" s="17" t="s">
        <v>128</v>
      </c>
      <c r="J39" s="17" t="s">
        <v>142</v>
      </c>
      <c r="K39" s="7"/>
    </row>
    <row r="40" spans="1:11" x14ac:dyDescent="0.2">
      <c r="A40" s="7"/>
      <c r="B40" s="14"/>
      <c r="C40" s="15"/>
      <c r="D40" s="15" t="s">
        <v>123</v>
      </c>
      <c r="E40" s="24"/>
      <c r="F40" s="24"/>
      <c r="G40" s="15"/>
      <c r="H40" s="15"/>
      <c r="I40" s="15"/>
      <c r="J40" s="15"/>
      <c r="K40" s="15"/>
    </row>
    <row r="41" spans="1:11" x14ac:dyDescent="0.2">
      <c r="A41" s="7"/>
      <c r="B41" s="4">
        <v>3227</v>
      </c>
      <c r="C41" s="5"/>
      <c r="D41" s="5" t="s">
        <v>20</v>
      </c>
      <c r="E41" s="21"/>
      <c r="F41" s="21"/>
      <c r="G41" s="5"/>
      <c r="H41" s="5"/>
      <c r="I41" s="5"/>
      <c r="J41" s="5"/>
      <c r="K41" s="5"/>
    </row>
    <row r="42" spans="1:11" x14ac:dyDescent="0.2">
      <c r="A42" s="7"/>
      <c r="B42" s="6">
        <v>32271</v>
      </c>
      <c r="C42" s="7"/>
      <c r="D42" s="7" t="s">
        <v>20</v>
      </c>
      <c r="E42" s="20"/>
      <c r="F42" s="20"/>
      <c r="G42" s="7"/>
      <c r="H42" s="7"/>
      <c r="I42" s="7"/>
      <c r="J42" s="7"/>
      <c r="K42" s="7"/>
    </row>
    <row r="43" spans="1:11" x14ac:dyDescent="0.2">
      <c r="A43" s="7"/>
      <c r="B43" s="8">
        <v>323</v>
      </c>
      <c r="C43" s="9"/>
      <c r="D43" s="9"/>
      <c r="E43" s="22"/>
      <c r="F43" s="22"/>
      <c r="G43" s="9"/>
      <c r="H43" s="9"/>
      <c r="I43" s="9"/>
      <c r="J43" s="9"/>
      <c r="K43" s="9"/>
    </row>
    <row r="44" spans="1:11" x14ac:dyDescent="0.2">
      <c r="A44" s="7"/>
      <c r="B44" s="4">
        <v>3231</v>
      </c>
      <c r="C44" s="5"/>
      <c r="D44" s="5" t="s">
        <v>21</v>
      </c>
      <c r="E44" s="21"/>
      <c r="F44" s="21"/>
      <c r="G44" s="5"/>
      <c r="H44" s="5"/>
      <c r="I44" s="5"/>
      <c r="J44" s="5"/>
      <c r="K44" s="5"/>
    </row>
    <row r="45" spans="1:11" ht="28.5" x14ac:dyDescent="0.2">
      <c r="A45" s="7"/>
      <c r="B45" s="19">
        <v>323112</v>
      </c>
      <c r="C45" s="11"/>
      <c r="D45" s="11" t="s">
        <v>22</v>
      </c>
      <c r="E45" s="20"/>
      <c r="F45" s="20"/>
      <c r="G45" s="18" t="s">
        <v>137</v>
      </c>
      <c r="H45" s="7"/>
      <c r="I45" s="7"/>
      <c r="J45" s="7"/>
      <c r="K45" s="7"/>
    </row>
    <row r="46" spans="1:11" ht="28.5" x14ac:dyDescent="0.2">
      <c r="A46" s="7"/>
      <c r="B46" s="19">
        <v>323111</v>
      </c>
      <c r="C46" s="11"/>
      <c r="D46" s="11" t="s">
        <v>23</v>
      </c>
      <c r="E46" s="20"/>
      <c r="F46" s="20"/>
      <c r="G46" s="18" t="s">
        <v>137</v>
      </c>
      <c r="H46" s="7"/>
      <c r="I46" s="7"/>
      <c r="J46" s="7"/>
      <c r="K46" s="7"/>
    </row>
    <row r="47" spans="1:11" x14ac:dyDescent="0.2">
      <c r="A47" s="7"/>
      <c r="B47" s="6"/>
      <c r="C47" s="7"/>
      <c r="D47" s="7" t="s">
        <v>145</v>
      </c>
      <c r="E47" s="20"/>
      <c r="F47" s="20"/>
      <c r="G47" s="17"/>
      <c r="H47" s="7"/>
      <c r="I47" s="7"/>
      <c r="J47" s="7"/>
      <c r="K47" s="7"/>
    </row>
    <row r="48" spans="1:11" ht="42.75" x14ac:dyDescent="0.2">
      <c r="A48" s="7"/>
      <c r="B48" s="19">
        <v>32313</v>
      </c>
      <c r="C48" s="11"/>
      <c r="D48" s="11" t="s">
        <v>24</v>
      </c>
      <c r="E48" s="20"/>
      <c r="F48" s="20"/>
      <c r="G48" s="18" t="s">
        <v>136</v>
      </c>
      <c r="H48" s="7"/>
      <c r="I48" s="18" t="s">
        <v>121</v>
      </c>
      <c r="J48" s="17" t="s">
        <v>122</v>
      </c>
      <c r="K48" s="7"/>
    </row>
    <row r="49" spans="1:11" x14ac:dyDescent="0.2">
      <c r="A49" s="7"/>
      <c r="B49" s="6">
        <v>32319</v>
      </c>
      <c r="C49" s="7"/>
      <c r="D49" s="7" t="s">
        <v>25</v>
      </c>
      <c r="E49" s="20"/>
      <c r="F49" s="20"/>
      <c r="G49" s="7"/>
      <c r="H49" s="7"/>
      <c r="I49" s="7"/>
      <c r="J49" s="7"/>
      <c r="K49" s="7"/>
    </row>
    <row r="50" spans="1:11" x14ac:dyDescent="0.2">
      <c r="A50" s="7"/>
      <c r="B50" s="4">
        <v>3232</v>
      </c>
      <c r="C50" s="5"/>
      <c r="D50" s="5" t="s">
        <v>26</v>
      </c>
      <c r="E50" s="21"/>
      <c r="F50" s="21"/>
      <c r="G50" s="5"/>
      <c r="H50" s="5"/>
      <c r="I50" s="5"/>
      <c r="J50" s="5"/>
      <c r="K50" s="5"/>
    </row>
    <row r="51" spans="1:11" x14ac:dyDescent="0.2">
      <c r="A51" s="7"/>
      <c r="B51" s="6">
        <v>32321</v>
      </c>
      <c r="C51" s="7"/>
      <c r="D51" s="7" t="s">
        <v>16</v>
      </c>
      <c r="E51" s="20"/>
      <c r="F51" s="20"/>
      <c r="G51" s="7"/>
      <c r="H51" s="7"/>
      <c r="I51" s="7"/>
      <c r="J51" s="7"/>
      <c r="K51" s="7"/>
    </row>
    <row r="52" spans="1:11" x14ac:dyDescent="0.2">
      <c r="A52" s="7"/>
      <c r="B52" s="6">
        <v>32322</v>
      </c>
      <c r="C52" s="7"/>
      <c r="D52" s="7" t="s">
        <v>17</v>
      </c>
      <c r="E52" s="20"/>
      <c r="F52" s="20"/>
      <c r="G52" s="7"/>
      <c r="H52" s="7"/>
      <c r="I52" s="7"/>
      <c r="J52" s="7"/>
      <c r="K52" s="7"/>
    </row>
    <row r="53" spans="1:11" x14ac:dyDescent="0.2">
      <c r="A53" s="7"/>
      <c r="B53" s="6">
        <v>32329</v>
      </c>
      <c r="C53" s="7"/>
      <c r="D53" s="7" t="s">
        <v>27</v>
      </c>
      <c r="E53" s="20"/>
      <c r="F53" s="20"/>
      <c r="G53" s="7"/>
      <c r="H53" s="7"/>
      <c r="I53" s="7"/>
      <c r="J53" s="7"/>
      <c r="K53" s="7"/>
    </row>
    <row r="54" spans="1:11" x14ac:dyDescent="0.2">
      <c r="A54" s="7"/>
      <c r="B54" s="4">
        <v>3233</v>
      </c>
      <c r="C54" s="5"/>
      <c r="D54" s="5" t="s">
        <v>28</v>
      </c>
      <c r="E54" s="21"/>
      <c r="F54" s="21"/>
      <c r="G54" s="5"/>
      <c r="H54" s="5"/>
      <c r="I54" s="5"/>
      <c r="J54" s="5"/>
      <c r="K54" s="5"/>
    </row>
    <row r="55" spans="1:11" x14ac:dyDescent="0.2">
      <c r="A55" s="7"/>
      <c r="B55" s="6">
        <v>32332</v>
      </c>
      <c r="C55" s="7"/>
      <c r="D55" s="7" t="s">
        <v>29</v>
      </c>
      <c r="E55" s="20"/>
      <c r="F55" s="20"/>
      <c r="G55" s="7"/>
      <c r="H55" s="7"/>
      <c r="I55" s="7"/>
      <c r="J55" s="7"/>
      <c r="K55" s="7"/>
    </row>
    <row r="56" spans="1:11" x14ac:dyDescent="0.2">
      <c r="A56" s="28" t="s">
        <v>166</v>
      </c>
      <c r="B56" s="33">
        <v>32334</v>
      </c>
      <c r="C56" s="28"/>
      <c r="D56" s="28" t="s">
        <v>30</v>
      </c>
      <c r="E56" s="31">
        <v>88457</v>
      </c>
      <c r="F56" s="31"/>
      <c r="G56" s="32" t="s">
        <v>127</v>
      </c>
      <c r="H56" s="32" t="s">
        <v>129</v>
      </c>
      <c r="I56" s="32" t="s">
        <v>128</v>
      </c>
      <c r="J56" s="32" t="s">
        <v>122</v>
      </c>
      <c r="K56" s="7"/>
    </row>
    <row r="57" spans="1:11" x14ac:dyDescent="0.2">
      <c r="A57" s="7"/>
      <c r="B57" s="6">
        <v>32339</v>
      </c>
      <c r="C57" s="7"/>
      <c r="D57" s="7" t="s">
        <v>31</v>
      </c>
      <c r="E57" s="20"/>
      <c r="F57" s="20"/>
      <c r="G57" s="7"/>
      <c r="H57" s="7"/>
      <c r="I57" s="7"/>
      <c r="J57" s="7"/>
      <c r="K57" s="7"/>
    </row>
    <row r="58" spans="1:11" x14ac:dyDescent="0.2">
      <c r="A58" s="7"/>
      <c r="B58" s="4">
        <v>3234</v>
      </c>
      <c r="C58" s="5"/>
      <c r="D58" s="5" t="s">
        <v>32</v>
      </c>
      <c r="E58" s="21"/>
      <c r="F58" s="21"/>
      <c r="G58" s="5"/>
      <c r="H58" s="5"/>
      <c r="I58" s="5"/>
      <c r="J58" s="5"/>
      <c r="K58" s="5"/>
    </row>
    <row r="59" spans="1:11" x14ac:dyDescent="0.2">
      <c r="A59" s="7"/>
      <c r="B59" s="6">
        <v>32341</v>
      </c>
      <c r="C59" s="7"/>
      <c r="D59" s="7" t="s">
        <v>33</v>
      </c>
      <c r="E59" s="20"/>
      <c r="F59" s="20"/>
      <c r="G59" s="17" t="s">
        <v>39</v>
      </c>
      <c r="H59" s="7"/>
      <c r="I59" s="7"/>
      <c r="J59" s="7"/>
      <c r="K59" s="7"/>
    </row>
    <row r="60" spans="1:11" x14ac:dyDescent="0.2">
      <c r="A60" s="7"/>
      <c r="B60" s="6">
        <v>32342</v>
      </c>
      <c r="C60" s="7"/>
      <c r="D60" s="7" t="s">
        <v>34</v>
      </c>
      <c r="E60" s="20"/>
      <c r="F60" s="20"/>
      <c r="G60" s="7"/>
      <c r="H60" s="7"/>
      <c r="I60" s="7"/>
      <c r="J60" s="7"/>
      <c r="K60" s="7"/>
    </row>
    <row r="61" spans="1:11" x14ac:dyDescent="0.2">
      <c r="A61" s="7"/>
      <c r="B61" s="6">
        <v>32343</v>
      </c>
      <c r="C61" s="7"/>
      <c r="D61" s="7" t="s">
        <v>35</v>
      </c>
      <c r="E61" s="20"/>
      <c r="F61" s="20"/>
      <c r="G61" s="7"/>
      <c r="H61" s="7"/>
      <c r="I61" s="7"/>
      <c r="J61" s="7"/>
      <c r="K61" s="7"/>
    </row>
    <row r="62" spans="1:11" x14ac:dyDescent="0.2">
      <c r="A62" s="7"/>
      <c r="B62" s="6">
        <v>32345</v>
      </c>
      <c r="C62" s="7"/>
      <c r="D62" s="7" t="s">
        <v>36</v>
      </c>
      <c r="E62" s="20"/>
      <c r="F62" s="20"/>
      <c r="G62" s="7"/>
      <c r="H62" s="7"/>
      <c r="I62" s="7"/>
      <c r="J62" s="7"/>
      <c r="K62" s="7"/>
    </row>
    <row r="63" spans="1:11" x14ac:dyDescent="0.2">
      <c r="A63" s="7"/>
      <c r="B63" s="6">
        <v>32349</v>
      </c>
      <c r="C63" s="7"/>
      <c r="D63" s="7" t="s">
        <v>37</v>
      </c>
      <c r="E63" s="20"/>
      <c r="F63" s="20"/>
      <c r="G63" s="7"/>
      <c r="H63" s="7"/>
      <c r="I63" s="7"/>
      <c r="J63" s="7"/>
      <c r="K63" s="7"/>
    </row>
    <row r="64" spans="1:11" x14ac:dyDescent="0.2">
      <c r="A64" s="7"/>
      <c r="B64" s="4">
        <v>3235</v>
      </c>
      <c r="C64" s="5"/>
      <c r="D64" s="5" t="s">
        <v>38</v>
      </c>
      <c r="E64" s="21"/>
      <c r="F64" s="21"/>
      <c r="G64" s="5"/>
      <c r="H64" s="5"/>
      <c r="I64" s="5"/>
      <c r="J64" s="5"/>
      <c r="K64" s="5"/>
    </row>
    <row r="65" spans="1:11" x14ac:dyDescent="0.2">
      <c r="A65" s="7"/>
      <c r="B65" s="6">
        <v>32352</v>
      </c>
      <c r="C65" s="7"/>
      <c r="D65" s="7" t="s">
        <v>40</v>
      </c>
      <c r="E65" s="20"/>
      <c r="F65" s="20"/>
      <c r="G65" s="7"/>
      <c r="H65" s="7"/>
      <c r="I65" s="7"/>
      <c r="J65" s="7"/>
      <c r="K65" s="7"/>
    </row>
    <row r="66" spans="1:11" x14ac:dyDescent="0.2">
      <c r="A66" s="7" t="s">
        <v>166</v>
      </c>
      <c r="B66" s="6"/>
      <c r="C66" s="7"/>
      <c r="D66" s="7" t="s">
        <v>170</v>
      </c>
      <c r="E66" s="20">
        <v>8000</v>
      </c>
      <c r="F66" s="20"/>
      <c r="G66" s="17" t="s">
        <v>127</v>
      </c>
      <c r="H66" s="17" t="s">
        <v>129</v>
      </c>
      <c r="I66" s="28"/>
      <c r="J66" s="28"/>
      <c r="K66" s="7"/>
    </row>
    <row r="67" spans="1:11" x14ac:dyDescent="0.2">
      <c r="A67" s="7" t="s">
        <v>166</v>
      </c>
      <c r="B67" s="6"/>
      <c r="C67" s="7"/>
      <c r="D67" s="7" t="s">
        <v>171</v>
      </c>
      <c r="E67" s="20">
        <v>650</v>
      </c>
      <c r="F67" s="20"/>
      <c r="G67" s="17" t="s">
        <v>127</v>
      </c>
      <c r="H67" s="17" t="s">
        <v>129</v>
      </c>
      <c r="I67" s="28"/>
      <c r="J67" s="28"/>
      <c r="K67" s="7"/>
    </row>
    <row r="68" spans="1:11" x14ac:dyDescent="0.2">
      <c r="A68" s="7"/>
      <c r="B68" s="6">
        <v>32353</v>
      </c>
      <c r="C68" s="7"/>
      <c r="D68" s="7" t="s">
        <v>41</v>
      </c>
      <c r="E68" s="20"/>
      <c r="F68" s="20"/>
      <c r="G68" s="7"/>
      <c r="H68" s="7"/>
      <c r="I68" s="7"/>
      <c r="J68" s="7"/>
      <c r="K68" s="7"/>
    </row>
    <row r="69" spans="1:11" x14ac:dyDescent="0.2">
      <c r="A69" s="7"/>
      <c r="B69" s="6"/>
      <c r="C69" s="7"/>
      <c r="D69" s="12" t="s">
        <v>42</v>
      </c>
      <c r="E69" s="20"/>
      <c r="F69" s="20"/>
      <c r="G69" s="7"/>
      <c r="H69" s="7"/>
      <c r="I69" s="7"/>
      <c r="J69" s="7"/>
      <c r="K69" s="7"/>
    </row>
    <row r="70" spans="1:11" x14ac:dyDescent="0.2">
      <c r="A70" s="7"/>
      <c r="B70" s="6">
        <v>32354</v>
      </c>
      <c r="C70" s="7"/>
      <c r="D70" s="7" t="s">
        <v>43</v>
      </c>
      <c r="E70" s="20"/>
      <c r="F70" s="20"/>
      <c r="G70" s="7"/>
      <c r="H70" s="7"/>
      <c r="I70" s="7"/>
      <c r="J70" s="7"/>
      <c r="K70" s="7"/>
    </row>
    <row r="71" spans="1:11" x14ac:dyDescent="0.2">
      <c r="A71" s="7"/>
      <c r="B71" s="4">
        <v>3236</v>
      </c>
      <c r="C71" s="5"/>
      <c r="D71" s="5" t="s">
        <v>117</v>
      </c>
      <c r="E71" s="21"/>
      <c r="F71" s="21"/>
      <c r="G71" s="5"/>
      <c r="H71" s="5"/>
      <c r="I71" s="5"/>
      <c r="J71" s="5"/>
      <c r="K71" s="5"/>
    </row>
    <row r="72" spans="1:11" x14ac:dyDescent="0.2">
      <c r="A72" s="7"/>
      <c r="B72" s="6"/>
      <c r="C72" s="7"/>
      <c r="D72" s="7" t="s">
        <v>118</v>
      </c>
      <c r="E72" s="20"/>
      <c r="F72" s="20"/>
      <c r="G72" s="7"/>
      <c r="H72" s="7"/>
      <c r="I72" s="7"/>
      <c r="J72" s="7"/>
      <c r="K72" s="7"/>
    </row>
    <row r="73" spans="1:11" x14ac:dyDescent="0.2">
      <c r="A73" s="7"/>
      <c r="B73" s="4">
        <v>3237</v>
      </c>
      <c r="C73" s="5"/>
      <c r="D73" s="5" t="s">
        <v>44</v>
      </c>
      <c r="E73" s="21"/>
      <c r="F73" s="21"/>
      <c r="G73" s="5"/>
      <c r="H73" s="5"/>
      <c r="I73" s="5"/>
      <c r="J73" s="5"/>
      <c r="K73" s="5"/>
    </row>
    <row r="74" spans="1:11" x14ac:dyDescent="0.2">
      <c r="A74" s="7"/>
      <c r="B74" s="6">
        <v>32371</v>
      </c>
      <c r="C74" s="7"/>
      <c r="D74" s="7" t="s">
        <v>45</v>
      </c>
      <c r="E74" s="20"/>
      <c r="F74" s="20"/>
      <c r="G74" s="7"/>
      <c r="H74" s="7"/>
      <c r="I74" s="7"/>
      <c r="J74" s="7"/>
      <c r="K74" s="7"/>
    </row>
    <row r="75" spans="1:11" x14ac:dyDescent="0.2">
      <c r="A75" s="7"/>
      <c r="B75" s="6">
        <v>32372</v>
      </c>
      <c r="C75" s="7"/>
      <c r="D75" s="7" t="s">
        <v>46</v>
      </c>
      <c r="E75" s="20"/>
      <c r="F75" s="20"/>
      <c r="G75" s="7"/>
      <c r="H75" s="7"/>
      <c r="I75" s="7"/>
      <c r="J75" s="7"/>
      <c r="K75" s="7"/>
    </row>
    <row r="76" spans="1:11" x14ac:dyDescent="0.2">
      <c r="A76" s="7"/>
      <c r="B76" s="6">
        <v>32373</v>
      </c>
      <c r="C76" s="7"/>
      <c r="D76" s="7" t="s">
        <v>47</v>
      </c>
      <c r="E76" s="20"/>
      <c r="F76" s="20"/>
      <c r="G76" s="7"/>
      <c r="H76" s="7"/>
      <c r="I76" s="7"/>
      <c r="J76" s="7"/>
      <c r="K76" s="7"/>
    </row>
    <row r="77" spans="1:11" x14ac:dyDescent="0.2">
      <c r="A77" s="7"/>
      <c r="B77" s="6">
        <v>32377</v>
      </c>
      <c r="C77" s="7"/>
      <c r="D77" s="7" t="s">
        <v>156</v>
      </c>
      <c r="E77" s="20"/>
      <c r="F77" s="20"/>
      <c r="G77" s="17" t="s">
        <v>39</v>
      </c>
      <c r="H77" s="7"/>
      <c r="I77" s="7"/>
      <c r="J77" s="7"/>
      <c r="K77" s="7"/>
    </row>
    <row r="78" spans="1:11" x14ac:dyDescent="0.2">
      <c r="A78" s="7"/>
      <c r="B78" s="6">
        <v>32379</v>
      </c>
      <c r="C78" s="7"/>
      <c r="D78" s="7" t="s">
        <v>48</v>
      </c>
      <c r="E78" s="20"/>
      <c r="F78" s="20"/>
      <c r="G78" s="17"/>
      <c r="H78" s="7"/>
      <c r="I78" s="7"/>
      <c r="J78" s="7"/>
      <c r="K78" s="7"/>
    </row>
    <row r="79" spans="1:11" x14ac:dyDescent="0.2">
      <c r="A79" s="28" t="s">
        <v>157</v>
      </c>
      <c r="B79" s="6"/>
      <c r="C79" s="7"/>
      <c r="D79" s="28" t="s">
        <v>164</v>
      </c>
      <c r="E79" s="31">
        <v>46750</v>
      </c>
      <c r="F79" s="31"/>
      <c r="G79" s="32" t="s">
        <v>127</v>
      </c>
      <c r="H79" s="32" t="s">
        <v>129</v>
      </c>
      <c r="I79" s="32" t="s">
        <v>128</v>
      </c>
      <c r="J79" s="7"/>
      <c r="K79" s="7"/>
    </row>
    <row r="80" spans="1:11" ht="28.5" x14ac:dyDescent="0.2">
      <c r="A80" s="35" t="s">
        <v>157</v>
      </c>
      <c r="B80" s="6"/>
      <c r="C80" s="7"/>
      <c r="D80" s="34" t="s">
        <v>163</v>
      </c>
      <c r="E80" s="31">
        <v>25000</v>
      </c>
      <c r="F80" s="31"/>
      <c r="G80" s="32" t="s">
        <v>127</v>
      </c>
      <c r="H80" s="32" t="s">
        <v>129</v>
      </c>
      <c r="I80" s="32" t="s">
        <v>128</v>
      </c>
      <c r="J80" s="7"/>
      <c r="K80" s="7"/>
    </row>
    <row r="81" spans="1:11" x14ac:dyDescent="0.2">
      <c r="A81" s="11" t="s">
        <v>157</v>
      </c>
      <c r="B81" s="6"/>
      <c r="C81" s="7"/>
      <c r="D81" s="13" t="s">
        <v>165</v>
      </c>
      <c r="E81" s="20">
        <v>16500</v>
      </c>
      <c r="F81" s="20"/>
      <c r="G81" s="17" t="s">
        <v>127</v>
      </c>
      <c r="H81" s="17" t="s">
        <v>129</v>
      </c>
      <c r="I81" s="17" t="s">
        <v>140</v>
      </c>
      <c r="J81" s="7"/>
      <c r="K81" s="7"/>
    </row>
    <row r="82" spans="1:11" x14ac:dyDescent="0.2">
      <c r="A82" s="7"/>
      <c r="B82" s="4">
        <v>3238</v>
      </c>
      <c r="C82" s="5"/>
      <c r="D82" s="5" t="s">
        <v>49</v>
      </c>
      <c r="E82" s="21"/>
      <c r="F82" s="21"/>
      <c r="G82" s="5"/>
      <c r="H82" s="5"/>
      <c r="I82" s="5"/>
      <c r="J82" s="5"/>
      <c r="K82" s="5"/>
    </row>
    <row r="83" spans="1:11" x14ac:dyDescent="0.2">
      <c r="A83" s="7"/>
      <c r="B83" s="6">
        <v>32389</v>
      </c>
      <c r="C83" s="7"/>
      <c r="D83" s="7" t="s">
        <v>50</v>
      </c>
      <c r="E83" s="20"/>
      <c r="F83" s="20"/>
      <c r="G83" s="7"/>
      <c r="H83" s="7"/>
      <c r="I83" s="7"/>
      <c r="J83" s="7"/>
      <c r="K83" s="7"/>
    </row>
    <row r="84" spans="1:11" x14ac:dyDescent="0.2">
      <c r="A84" s="28" t="s">
        <v>166</v>
      </c>
      <c r="B84" s="6"/>
      <c r="C84" s="7"/>
      <c r="D84" s="28" t="s">
        <v>168</v>
      </c>
      <c r="E84" s="31">
        <v>85000</v>
      </c>
      <c r="F84" s="20"/>
      <c r="G84" s="32" t="s">
        <v>127</v>
      </c>
      <c r="H84" s="32" t="s">
        <v>129</v>
      </c>
      <c r="I84" s="32" t="s">
        <v>128</v>
      </c>
      <c r="J84" s="32" t="s">
        <v>122</v>
      </c>
      <c r="K84" s="7"/>
    </row>
    <row r="85" spans="1:11" x14ac:dyDescent="0.2">
      <c r="A85" s="7"/>
      <c r="B85" s="6"/>
      <c r="C85" s="7"/>
      <c r="D85" s="12" t="s">
        <v>51</v>
      </c>
      <c r="E85" s="20"/>
      <c r="F85" s="20"/>
      <c r="G85" s="7"/>
      <c r="H85" s="7"/>
      <c r="I85" s="7"/>
      <c r="J85" s="7"/>
      <c r="K85" s="7"/>
    </row>
    <row r="86" spans="1:11" x14ac:dyDescent="0.2">
      <c r="A86" s="7"/>
      <c r="B86" s="4">
        <v>3239</v>
      </c>
      <c r="C86" s="5"/>
      <c r="D86" s="5" t="s">
        <v>52</v>
      </c>
      <c r="E86" s="21"/>
      <c r="F86" s="21"/>
      <c r="G86" s="5"/>
      <c r="H86" s="5"/>
      <c r="I86" s="5"/>
      <c r="J86" s="5"/>
      <c r="K86" s="5"/>
    </row>
    <row r="87" spans="1:11" x14ac:dyDescent="0.2">
      <c r="A87" s="28" t="s">
        <v>166</v>
      </c>
      <c r="B87" s="33">
        <v>32391</v>
      </c>
      <c r="C87" s="28"/>
      <c r="D87" s="28" t="s">
        <v>169</v>
      </c>
      <c r="E87" s="31">
        <v>180142</v>
      </c>
      <c r="F87" s="31"/>
      <c r="G87" s="32" t="s">
        <v>127</v>
      </c>
      <c r="H87" s="32" t="s">
        <v>129</v>
      </c>
      <c r="I87" s="32" t="s">
        <v>128</v>
      </c>
      <c r="J87" s="32" t="s">
        <v>122</v>
      </c>
      <c r="K87" s="7"/>
    </row>
    <row r="88" spans="1:11" x14ac:dyDescent="0.2">
      <c r="A88" s="7"/>
      <c r="B88" s="6">
        <v>32392</v>
      </c>
      <c r="C88" s="7"/>
      <c r="D88" s="7" t="s">
        <v>53</v>
      </c>
      <c r="E88" s="20"/>
      <c r="F88" s="20"/>
      <c r="G88" s="7"/>
      <c r="H88" s="7"/>
      <c r="I88" s="7"/>
      <c r="J88" s="7"/>
      <c r="K88" s="7"/>
    </row>
    <row r="89" spans="1:11" x14ac:dyDescent="0.2">
      <c r="A89" s="7"/>
      <c r="B89" s="14">
        <v>32396</v>
      </c>
      <c r="C89" s="15"/>
      <c r="D89" s="15" t="s">
        <v>54</v>
      </c>
      <c r="E89" s="24"/>
      <c r="F89" s="24"/>
      <c r="G89" s="15"/>
      <c r="H89" s="15"/>
      <c r="I89" s="15"/>
      <c r="J89" s="15"/>
      <c r="K89" s="15"/>
    </row>
    <row r="90" spans="1:11" x14ac:dyDescent="0.2">
      <c r="A90" s="7"/>
      <c r="B90" s="14">
        <v>32399</v>
      </c>
      <c r="C90" s="15"/>
      <c r="D90" s="15" t="s">
        <v>55</v>
      </c>
      <c r="E90" s="24"/>
      <c r="F90" s="24"/>
      <c r="G90" s="15"/>
      <c r="H90" s="15"/>
      <c r="I90" s="15"/>
      <c r="J90" s="15"/>
      <c r="K90" s="15"/>
    </row>
    <row r="91" spans="1:11" x14ac:dyDescent="0.2">
      <c r="A91" s="28" t="s">
        <v>166</v>
      </c>
      <c r="B91" s="37"/>
      <c r="C91" s="38"/>
      <c r="D91" s="38" t="s">
        <v>167</v>
      </c>
      <c r="E91" s="39">
        <v>135900</v>
      </c>
      <c r="F91" s="39"/>
      <c r="G91" s="40" t="s">
        <v>127</v>
      </c>
      <c r="H91" s="32" t="s">
        <v>129</v>
      </c>
      <c r="I91" s="32" t="s">
        <v>128</v>
      </c>
      <c r="J91" s="32" t="s">
        <v>122</v>
      </c>
      <c r="K91" s="38"/>
    </row>
    <row r="92" spans="1:11" x14ac:dyDescent="0.2">
      <c r="A92" s="7"/>
      <c r="B92" s="8">
        <v>324</v>
      </c>
      <c r="C92" s="9"/>
      <c r="D92" s="9"/>
      <c r="E92" s="22"/>
      <c r="F92" s="22"/>
      <c r="G92" s="9"/>
      <c r="H92" s="9"/>
      <c r="I92" s="9"/>
      <c r="J92" s="9"/>
      <c r="K92" s="9"/>
    </row>
    <row r="93" spans="1:11" x14ac:dyDescent="0.2">
      <c r="A93" s="7"/>
      <c r="B93" s="6">
        <v>3241</v>
      </c>
      <c r="C93" s="7"/>
      <c r="D93" s="6" t="s">
        <v>56</v>
      </c>
      <c r="E93" s="20"/>
      <c r="F93" s="20"/>
      <c r="G93" s="7"/>
      <c r="H93" s="7"/>
      <c r="I93" s="7"/>
      <c r="J93" s="7"/>
      <c r="K93" s="7"/>
    </row>
    <row r="94" spans="1:11" x14ac:dyDescent="0.2">
      <c r="A94" s="7"/>
      <c r="B94" s="6"/>
      <c r="C94" s="7"/>
      <c r="D94" s="12" t="s">
        <v>57</v>
      </c>
      <c r="E94" s="20"/>
      <c r="F94" s="20"/>
      <c r="G94" s="7"/>
      <c r="H94" s="7"/>
      <c r="I94" s="7"/>
      <c r="J94" s="7"/>
      <c r="K94" s="7"/>
    </row>
    <row r="95" spans="1:11" x14ac:dyDescent="0.2">
      <c r="A95" s="7"/>
      <c r="B95" s="6"/>
      <c r="C95" s="7"/>
      <c r="D95" s="7" t="s">
        <v>135</v>
      </c>
      <c r="E95" s="20"/>
      <c r="F95" s="20"/>
      <c r="G95" s="17" t="s">
        <v>127</v>
      </c>
      <c r="H95" s="17" t="s">
        <v>134</v>
      </c>
      <c r="I95" s="17" t="s">
        <v>128</v>
      </c>
      <c r="J95" s="16" t="s">
        <v>122</v>
      </c>
      <c r="K95" s="7"/>
    </row>
    <row r="96" spans="1:11" x14ac:dyDescent="0.2">
      <c r="A96" s="7"/>
      <c r="B96" s="8">
        <v>329</v>
      </c>
      <c r="C96" s="9"/>
      <c r="D96" s="9"/>
      <c r="E96" s="22"/>
      <c r="F96" s="22"/>
      <c r="G96" s="9"/>
      <c r="H96" s="9"/>
      <c r="I96" s="9"/>
      <c r="J96" s="9"/>
      <c r="K96" s="9"/>
    </row>
    <row r="97" spans="1:11" x14ac:dyDescent="0.2">
      <c r="A97" s="7"/>
      <c r="B97" s="4">
        <v>3292</v>
      </c>
      <c r="C97" s="5"/>
      <c r="D97" s="5" t="s">
        <v>58</v>
      </c>
      <c r="E97" s="21"/>
      <c r="F97" s="21"/>
      <c r="G97" s="5"/>
      <c r="H97" s="5"/>
      <c r="I97" s="5"/>
      <c r="J97" s="5"/>
      <c r="K97" s="5"/>
    </row>
    <row r="98" spans="1:11" x14ac:dyDescent="0.2">
      <c r="A98" s="7"/>
      <c r="B98" s="6">
        <v>32924</v>
      </c>
      <c r="C98" s="7"/>
      <c r="D98" s="7" t="s">
        <v>138</v>
      </c>
      <c r="E98" s="25">
        <v>30000</v>
      </c>
      <c r="F98" s="20"/>
      <c r="G98" s="17" t="s">
        <v>127</v>
      </c>
      <c r="H98" s="17" t="s">
        <v>129</v>
      </c>
      <c r="I98" s="17" t="s">
        <v>128</v>
      </c>
      <c r="J98" s="17" t="s">
        <v>122</v>
      </c>
      <c r="K98" s="7"/>
    </row>
    <row r="99" spans="1:11" x14ac:dyDescent="0.2">
      <c r="A99" s="7"/>
      <c r="B99" s="14">
        <v>32922</v>
      </c>
      <c r="C99" s="15"/>
      <c r="D99" s="15" t="s">
        <v>139</v>
      </c>
      <c r="E99" s="26">
        <v>40000</v>
      </c>
      <c r="F99" s="24"/>
      <c r="G99" s="27" t="s">
        <v>127</v>
      </c>
      <c r="H99" s="27" t="s">
        <v>134</v>
      </c>
      <c r="I99" s="27" t="s">
        <v>128</v>
      </c>
      <c r="J99" s="27" t="s">
        <v>122</v>
      </c>
      <c r="K99" s="15"/>
    </row>
    <row r="100" spans="1:11" x14ac:dyDescent="0.2">
      <c r="A100" s="7"/>
      <c r="B100" s="14">
        <v>32921</v>
      </c>
      <c r="C100" s="15"/>
      <c r="D100" s="15" t="s">
        <v>154</v>
      </c>
      <c r="E100" s="26"/>
      <c r="F100" s="24"/>
      <c r="G100" s="27"/>
      <c r="H100" s="27"/>
      <c r="I100" s="27"/>
      <c r="J100" s="27"/>
      <c r="K100" s="15"/>
    </row>
    <row r="101" spans="1:11" x14ac:dyDescent="0.2">
      <c r="A101" s="28" t="s">
        <v>181</v>
      </c>
      <c r="B101" s="37"/>
      <c r="C101" s="38"/>
      <c r="D101" s="38" t="s">
        <v>180</v>
      </c>
      <c r="E101" s="47"/>
      <c r="F101" s="39"/>
      <c r="G101" s="40" t="s">
        <v>127</v>
      </c>
      <c r="H101" s="40" t="s">
        <v>129</v>
      </c>
      <c r="I101" s="40" t="s">
        <v>128</v>
      </c>
      <c r="J101" s="40" t="s">
        <v>122</v>
      </c>
      <c r="K101" s="15"/>
    </row>
    <row r="102" spans="1:11" x14ac:dyDescent="0.2">
      <c r="A102" s="7"/>
      <c r="B102" s="4">
        <v>3293</v>
      </c>
      <c r="C102" s="5"/>
      <c r="D102" s="5" t="s">
        <v>59</v>
      </c>
      <c r="E102" s="21"/>
      <c r="F102" s="21"/>
      <c r="G102" s="5"/>
      <c r="H102" s="5"/>
      <c r="I102" s="5"/>
      <c r="J102" s="5"/>
      <c r="K102" s="5"/>
    </row>
    <row r="103" spans="1:11" x14ac:dyDescent="0.2">
      <c r="A103" s="7"/>
      <c r="B103" s="6">
        <v>32931</v>
      </c>
      <c r="C103" s="7"/>
      <c r="D103" s="7" t="s">
        <v>59</v>
      </c>
      <c r="E103" s="20"/>
      <c r="F103" s="20"/>
      <c r="G103" s="7"/>
      <c r="H103" s="7"/>
      <c r="I103" s="7"/>
      <c r="J103" s="7"/>
      <c r="K103" s="7"/>
    </row>
    <row r="104" spans="1:11" x14ac:dyDescent="0.2">
      <c r="A104" s="28" t="s">
        <v>166</v>
      </c>
      <c r="B104" s="33">
        <v>32933</v>
      </c>
      <c r="C104" s="28"/>
      <c r="D104" s="28" t="s">
        <v>155</v>
      </c>
      <c r="E104" s="31">
        <v>56600</v>
      </c>
      <c r="F104" s="31"/>
      <c r="G104" s="40" t="s">
        <v>127</v>
      </c>
      <c r="H104" s="32" t="s">
        <v>129</v>
      </c>
      <c r="I104" s="32" t="s">
        <v>128</v>
      </c>
      <c r="J104" s="32" t="s">
        <v>122</v>
      </c>
      <c r="K104" s="7"/>
    </row>
    <row r="105" spans="1:11" x14ac:dyDescent="0.2">
      <c r="A105" s="7"/>
      <c r="B105" s="4">
        <v>3294</v>
      </c>
      <c r="C105" s="5"/>
      <c r="D105" s="5" t="s">
        <v>60</v>
      </c>
      <c r="E105" s="21"/>
      <c r="F105" s="21"/>
      <c r="G105" s="5"/>
      <c r="H105" s="5"/>
      <c r="I105" s="5"/>
      <c r="J105" s="5"/>
      <c r="K105" s="5"/>
    </row>
    <row r="106" spans="1:11" x14ac:dyDescent="0.2">
      <c r="A106" s="7"/>
      <c r="B106" s="6"/>
      <c r="C106" s="7"/>
      <c r="D106" s="7"/>
      <c r="E106" s="20"/>
      <c r="F106" s="20"/>
      <c r="G106" s="7"/>
      <c r="H106" s="7"/>
      <c r="I106" s="7"/>
      <c r="J106" s="7"/>
      <c r="K106" s="7"/>
    </row>
    <row r="107" spans="1:11" x14ac:dyDescent="0.2">
      <c r="A107" s="7"/>
      <c r="B107" s="4">
        <v>3295</v>
      </c>
      <c r="C107" s="5"/>
      <c r="D107" s="5" t="s">
        <v>61</v>
      </c>
      <c r="E107" s="21"/>
      <c r="F107" s="21"/>
      <c r="G107" s="5"/>
      <c r="H107" s="5"/>
      <c r="I107" s="5"/>
      <c r="J107" s="5"/>
      <c r="K107" s="5"/>
    </row>
    <row r="108" spans="1:11" x14ac:dyDescent="0.2">
      <c r="A108" s="7"/>
      <c r="B108" s="6"/>
      <c r="C108" s="7"/>
      <c r="D108" s="7"/>
      <c r="E108" s="20"/>
      <c r="F108" s="20"/>
      <c r="G108" s="7"/>
      <c r="H108" s="7"/>
      <c r="I108" s="7"/>
      <c r="J108" s="7"/>
      <c r="K108" s="7"/>
    </row>
    <row r="109" spans="1:11" x14ac:dyDescent="0.2">
      <c r="A109" s="7"/>
      <c r="B109" s="4">
        <v>3299</v>
      </c>
      <c r="C109" s="5"/>
      <c r="D109" s="5" t="s">
        <v>62</v>
      </c>
      <c r="E109" s="21"/>
      <c r="F109" s="21"/>
      <c r="G109" s="5"/>
      <c r="H109" s="5"/>
      <c r="I109" s="5"/>
      <c r="J109" s="5"/>
      <c r="K109" s="5"/>
    </row>
    <row r="110" spans="1:11" ht="28.5" x14ac:dyDescent="0.2">
      <c r="A110" s="7"/>
      <c r="B110" s="6"/>
      <c r="C110" s="7"/>
      <c r="D110" s="13" t="s">
        <v>63</v>
      </c>
      <c r="E110" s="20"/>
      <c r="F110" s="20"/>
      <c r="G110" s="7"/>
      <c r="H110" s="7"/>
      <c r="I110" s="7"/>
      <c r="J110" s="7"/>
      <c r="K110" s="7"/>
    </row>
    <row r="111" spans="1:11" x14ac:dyDescent="0.2">
      <c r="A111" s="7"/>
      <c r="B111" s="8">
        <v>343</v>
      </c>
      <c r="C111" s="9"/>
      <c r="D111" s="9"/>
      <c r="E111" s="22"/>
      <c r="F111" s="22"/>
      <c r="G111" s="9"/>
      <c r="H111" s="9"/>
      <c r="I111" s="9"/>
      <c r="J111" s="9"/>
      <c r="K111" s="9"/>
    </row>
    <row r="112" spans="1:11" x14ac:dyDescent="0.2">
      <c r="A112" s="7"/>
      <c r="B112" s="4">
        <v>3431</v>
      </c>
      <c r="C112" s="5"/>
      <c r="D112" s="5" t="s">
        <v>146</v>
      </c>
      <c r="E112" s="21"/>
      <c r="F112" s="21"/>
      <c r="G112" s="5"/>
      <c r="H112" s="5"/>
      <c r="I112" s="5"/>
      <c r="J112" s="5"/>
      <c r="K112" s="5"/>
    </row>
    <row r="113" spans="1:11" x14ac:dyDescent="0.2">
      <c r="A113" s="7"/>
      <c r="B113" s="6">
        <v>34312</v>
      </c>
      <c r="C113" s="7"/>
      <c r="D113" s="7" t="s">
        <v>64</v>
      </c>
      <c r="E113" s="20"/>
      <c r="F113" s="20"/>
      <c r="G113" s="7"/>
      <c r="H113" s="7"/>
      <c r="I113" s="7"/>
      <c r="J113" s="7"/>
      <c r="K113" s="7"/>
    </row>
    <row r="114" spans="1:11" x14ac:dyDescent="0.2">
      <c r="A114" s="7"/>
      <c r="B114" s="8">
        <v>422</v>
      </c>
      <c r="C114" s="9"/>
      <c r="D114" s="9"/>
      <c r="E114" s="22"/>
      <c r="F114" s="22"/>
      <c r="G114" s="9"/>
      <c r="H114" s="9"/>
      <c r="I114" s="9"/>
      <c r="J114" s="9"/>
      <c r="K114" s="9"/>
    </row>
    <row r="115" spans="1:11" x14ac:dyDescent="0.2">
      <c r="A115" s="7"/>
      <c r="B115" s="4">
        <v>4221</v>
      </c>
      <c r="C115" s="5"/>
      <c r="D115" s="5" t="s">
        <v>65</v>
      </c>
      <c r="E115" s="21"/>
      <c r="F115" s="21"/>
      <c r="G115" s="5"/>
      <c r="H115" s="5"/>
      <c r="I115" s="5"/>
      <c r="J115" s="5"/>
      <c r="K115" s="5"/>
    </row>
    <row r="116" spans="1:11" x14ac:dyDescent="0.2">
      <c r="A116" s="7"/>
      <c r="B116" s="6">
        <v>42211</v>
      </c>
      <c r="C116" s="7"/>
      <c r="D116" s="7" t="s">
        <v>66</v>
      </c>
      <c r="E116" s="20"/>
      <c r="F116" s="20"/>
      <c r="G116" s="7"/>
      <c r="H116" s="7"/>
      <c r="I116" s="7"/>
      <c r="J116" s="7"/>
      <c r="K116" s="7"/>
    </row>
    <row r="117" spans="1:11" x14ac:dyDescent="0.2">
      <c r="A117" s="7"/>
      <c r="B117" s="6"/>
      <c r="C117" s="7"/>
      <c r="D117" s="7" t="s">
        <v>106</v>
      </c>
      <c r="E117" s="20"/>
      <c r="F117" s="20"/>
      <c r="G117" s="7"/>
      <c r="H117" s="7"/>
      <c r="I117" s="7"/>
      <c r="J117" s="7"/>
      <c r="K117" s="7"/>
    </row>
    <row r="118" spans="1:11" x14ac:dyDescent="0.2">
      <c r="A118" s="7"/>
      <c r="B118" s="6"/>
      <c r="C118" s="7"/>
      <c r="D118" s="7" t="s">
        <v>107</v>
      </c>
      <c r="E118" s="20"/>
      <c r="F118" s="20"/>
      <c r="G118" s="7"/>
      <c r="H118" s="7"/>
      <c r="I118" s="7"/>
      <c r="J118" s="7"/>
      <c r="K118" s="7"/>
    </row>
    <row r="119" spans="1:11" x14ac:dyDescent="0.2">
      <c r="A119" s="7"/>
      <c r="B119" s="6"/>
      <c r="C119" s="7"/>
      <c r="D119" s="7" t="s">
        <v>108</v>
      </c>
      <c r="E119" s="20"/>
      <c r="F119" s="20"/>
      <c r="G119" s="7"/>
      <c r="H119" s="7"/>
      <c r="I119" s="7"/>
      <c r="J119" s="7"/>
      <c r="K119" s="7"/>
    </row>
    <row r="120" spans="1:11" x14ac:dyDescent="0.2">
      <c r="A120" s="7"/>
      <c r="B120" s="6"/>
      <c r="C120" s="7"/>
      <c r="D120" s="12" t="s">
        <v>67</v>
      </c>
      <c r="E120" s="20"/>
      <c r="F120" s="20"/>
      <c r="G120" s="7"/>
      <c r="H120" s="7"/>
      <c r="I120" s="7"/>
      <c r="J120" s="7"/>
      <c r="K120" s="7"/>
    </row>
    <row r="121" spans="1:11" x14ac:dyDescent="0.2">
      <c r="A121" s="7"/>
      <c r="B121" s="6"/>
      <c r="C121" s="7"/>
      <c r="D121" s="12" t="s">
        <v>68</v>
      </c>
      <c r="E121" s="20"/>
      <c r="F121" s="20"/>
      <c r="G121" s="7"/>
      <c r="H121" s="7"/>
      <c r="I121" s="7"/>
      <c r="J121" s="7"/>
      <c r="K121" s="7"/>
    </row>
    <row r="122" spans="1:11" x14ac:dyDescent="0.2">
      <c r="A122" s="7"/>
      <c r="B122" s="6"/>
      <c r="C122" s="7"/>
      <c r="D122" s="12" t="s">
        <v>69</v>
      </c>
      <c r="E122" s="20"/>
      <c r="F122" s="20"/>
      <c r="G122" s="7"/>
      <c r="H122" s="7"/>
      <c r="I122" s="7"/>
      <c r="J122" s="7"/>
      <c r="K122" s="7"/>
    </row>
    <row r="123" spans="1:11" x14ac:dyDescent="0.2">
      <c r="A123" s="7"/>
      <c r="B123" s="6">
        <v>42212</v>
      </c>
      <c r="C123" s="7"/>
      <c r="D123" s="7" t="s">
        <v>70</v>
      </c>
      <c r="E123" s="20"/>
      <c r="F123" s="20"/>
      <c r="G123" s="7"/>
      <c r="H123" s="7"/>
      <c r="I123" s="7"/>
      <c r="J123" s="7"/>
      <c r="K123" s="7"/>
    </row>
    <row r="124" spans="1:11" x14ac:dyDescent="0.2">
      <c r="A124" s="7"/>
      <c r="B124" s="6"/>
      <c r="C124" s="7"/>
      <c r="D124" s="12" t="s">
        <v>71</v>
      </c>
      <c r="E124" s="20"/>
      <c r="F124" s="20"/>
      <c r="G124" s="7"/>
      <c r="H124" s="7"/>
      <c r="I124" s="7"/>
      <c r="J124" s="7"/>
      <c r="K124" s="7"/>
    </row>
    <row r="125" spans="1:11" x14ac:dyDescent="0.2">
      <c r="A125" s="7"/>
      <c r="B125" s="6"/>
      <c r="C125" s="7"/>
      <c r="D125" s="12" t="s">
        <v>72</v>
      </c>
      <c r="E125" s="20"/>
      <c r="F125" s="20"/>
      <c r="G125" s="7"/>
      <c r="H125" s="7"/>
      <c r="I125" s="7"/>
      <c r="J125" s="7"/>
      <c r="K125" s="7"/>
    </row>
    <row r="126" spans="1:11" x14ac:dyDescent="0.2">
      <c r="A126" s="7"/>
      <c r="B126" s="6"/>
      <c r="C126" s="7"/>
      <c r="D126" s="12" t="s">
        <v>73</v>
      </c>
      <c r="E126" s="20"/>
      <c r="F126" s="20"/>
      <c r="G126" s="7"/>
      <c r="H126" s="7"/>
      <c r="I126" s="7"/>
      <c r="J126" s="7"/>
      <c r="K126" s="7"/>
    </row>
    <row r="127" spans="1:11" x14ac:dyDescent="0.2">
      <c r="A127" s="7"/>
      <c r="B127" s="6"/>
      <c r="C127" s="7"/>
      <c r="D127" s="12" t="s">
        <v>74</v>
      </c>
      <c r="E127" s="20"/>
      <c r="F127" s="20"/>
      <c r="G127" s="7"/>
      <c r="H127" s="7"/>
      <c r="I127" s="7"/>
      <c r="J127" s="7"/>
      <c r="K127" s="7"/>
    </row>
    <row r="128" spans="1:11" x14ac:dyDescent="0.2">
      <c r="A128" s="7"/>
      <c r="B128" s="6"/>
      <c r="C128" s="7"/>
      <c r="D128" s="7" t="s">
        <v>75</v>
      </c>
      <c r="E128" s="20"/>
      <c r="F128" s="20"/>
      <c r="G128" s="7"/>
      <c r="H128" s="7"/>
      <c r="I128" s="7"/>
      <c r="J128" s="7"/>
      <c r="K128" s="7"/>
    </row>
    <row r="129" spans="1:11" x14ac:dyDescent="0.2">
      <c r="A129" s="7"/>
      <c r="B129" s="4">
        <v>4222</v>
      </c>
      <c r="C129" s="5"/>
      <c r="D129" s="5" t="s">
        <v>76</v>
      </c>
      <c r="E129" s="21"/>
      <c r="F129" s="21"/>
      <c r="G129" s="5"/>
      <c r="H129" s="5"/>
      <c r="I129" s="5"/>
      <c r="J129" s="5"/>
      <c r="K129" s="5"/>
    </row>
    <row r="130" spans="1:11" x14ac:dyDescent="0.2">
      <c r="A130" s="7"/>
      <c r="B130" s="6">
        <v>42222</v>
      </c>
      <c r="C130" s="7"/>
      <c r="D130" s="7" t="s">
        <v>77</v>
      </c>
      <c r="E130" s="20"/>
      <c r="F130" s="20"/>
      <c r="G130" s="7"/>
      <c r="H130" s="7"/>
      <c r="I130" s="7"/>
      <c r="J130" s="7"/>
      <c r="K130" s="7"/>
    </row>
    <row r="131" spans="1:11" x14ac:dyDescent="0.2">
      <c r="A131" s="7"/>
      <c r="B131" s="6">
        <v>42223</v>
      </c>
      <c r="C131" s="7"/>
      <c r="D131" s="7" t="s">
        <v>78</v>
      </c>
      <c r="E131" s="20"/>
      <c r="F131" s="20"/>
      <c r="G131" s="7"/>
      <c r="H131" s="7"/>
      <c r="I131" s="7"/>
      <c r="J131" s="7"/>
      <c r="K131" s="7"/>
    </row>
    <row r="132" spans="1:11" x14ac:dyDescent="0.2">
      <c r="A132" s="7"/>
      <c r="B132" s="6">
        <v>42229</v>
      </c>
      <c r="C132" s="7"/>
      <c r="D132" s="7" t="s">
        <v>79</v>
      </c>
      <c r="E132" s="20"/>
      <c r="F132" s="20"/>
      <c r="G132" s="7"/>
      <c r="H132" s="7"/>
      <c r="I132" s="7"/>
      <c r="J132" s="7"/>
      <c r="K132" s="7"/>
    </row>
    <row r="133" spans="1:11" x14ac:dyDescent="0.2">
      <c r="A133" s="7"/>
      <c r="B133" s="4">
        <v>4223</v>
      </c>
      <c r="C133" s="5"/>
      <c r="D133" s="5" t="s">
        <v>80</v>
      </c>
      <c r="E133" s="21"/>
      <c r="F133" s="21"/>
      <c r="G133" s="5"/>
      <c r="H133" s="5"/>
      <c r="I133" s="5"/>
      <c r="J133" s="5"/>
      <c r="K133" s="5"/>
    </row>
    <row r="134" spans="1:11" x14ac:dyDescent="0.2">
      <c r="A134" s="7"/>
      <c r="B134" s="6">
        <v>42231</v>
      </c>
      <c r="C134" s="7"/>
      <c r="D134" s="7" t="s">
        <v>81</v>
      </c>
      <c r="E134" s="20"/>
      <c r="F134" s="20"/>
      <c r="G134" s="7"/>
      <c r="H134" s="7"/>
      <c r="I134" s="7"/>
      <c r="J134" s="7"/>
      <c r="K134" s="7"/>
    </row>
    <row r="135" spans="1:11" x14ac:dyDescent="0.2">
      <c r="A135" s="7"/>
      <c r="B135" s="6">
        <v>42232</v>
      </c>
      <c r="C135" s="7"/>
      <c r="D135" s="7" t="s">
        <v>82</v>
      </c>
      <c r="E135" s="20"/>
      <c r="F135" s="20"/>
      <c r="G135" s="7"/>
      <c r="H135" s="7"/>
      <c r="I135" s="7"/>
      <c r="J135" s="7"/>
      <c r="K135" s="7"/>
    </row>
    <row r="136" spans="1:11" x14ac:dyDescent="0.2">
      <c r="A136" s="7"/>
      <c r="B136" s="6">
        <v>42233</v>
      </c>
      <c r="C136" s="7"/>
      <c r="D136" s="7" t="s">
        <v>83</v>
      </c>
      <c r="E136" s="20"/>
      <c r="F136" s="20"/>
      <c r="G136" s="7"/>
      <c r="H136" s="7"/>
      <c r="I136" s="7"/>
      <c r="J136" s="7"/>
      <c r="K136" s="7"/>
    </row>
    <row r="137" spans="1:11" x14ac:dyDescent="0.2">
      <c r="A137" s="7"/>
      <c r="B137" s="6">
        <v>42239</v>
      </c>
      <c r="C137" s="7"/>
      <c r="D137" s="7" t="s">
        <v>84</v>
      </c>
      <c r="E137" s="20"/>
      <c r="F137" s="20"/>
      <c r="G137" s="7"/>
      <c r="H137" s="7"/>
      <c r="I137" s="7"/>
      <c r="J137" s="7"/>
      <c r="K137" s="7"/>
    </row>
    <row r="138" spans="1:11" x14ac:dyDescent="0.2">
      <c r="A138" s="7"/>
      <c r="B138" s="4">
        <v>4224</v>
      </c>
      <c r="C138" s="5"/>
      <c r="D138" s="5" t="s">
        <v>85</v>
      </c>
      <c r="E138" s="21"/>
      <c r="F138" s="21"/>
      <c r="G138" s="5"/>
      <c r="H138" s="5"/>
      <c r="I138" s="5"/>
      <c r="J138" s="5"/>
      <c r="K138" s="5"/>
    </row>
    <row r="139" spans="1:11" x14ac:dyDescent="0.2">
      <c r="A139" s="7"/>
      <c r="B139" s="6">
        <v>42242</v>
      </c>
      <c r="C139" s="7"/>
      <c r="D139" s="7" t="s">
        <v>85</v>
      </c>
      <c r="E139" s="20"/>
      <c r="F139" s="20"/>
      <c r="G139" s="7"/>
      <c r="H139" s="7"/>
      <c r="I139" s="7"/>
      <c r="J139" s="7"/>
      <c r="K139" s="7"/>
    </row>
    <row r="140" spans="1:11" x14ac:dyDescent="0.2">
      <c r="A140" s="7"/>
      <c r="B140" s="4">
        <v>4225</v>
      </c>
      <c r="C140" s="5"/>
      <c r="D140" s="5" t="s">
        <v>86</v>
      </c>
      <c r="E140" s="21"/>
      <c r="F140" s="21"/>
      <c r="G140" s="5"/>
      <c r="H140" s="5"/>
      <c r="I140" s="5"/>
      <c r="J140" s="5"/>
      <c r="K140" s="5"/>
    </row>
    <row r="141" spans="1:11" x14ac:dyDescent="0.2">
      <c r="A141" s="7"/>
      <c r="B141" s="6">
        <v>42251</v>
      </c>
      <c r="C141" s="7"/>
      <c r="D141" s="7" t="s">
        <v>87</v>
      </c>
      <c r="E141" s="20"/>
      <c r="F141" s="20"/>
      <c r="G141" s="7"/>
      <c r="H141" s="7"/>
      <c r="I141" s="7"/>
      <c r="J141" s="7"/>
      <c r="K141" s="7"/>
    </row>
    <row r="142" spans="1:11" x14ac:dyDescent="0.2">
      <c r="A142" s="7"/>
      <c r="B142" s="6"/>
      <c r="C142" s="7"/>
      <c r="D142" s="7" t="s">
        <v>88</v>
      </c>
      <c r="E142" s="20"/>
      <c r="F142" s="20"/>
      <c r="G142" s="7"/>
      <c r="H142" s="7"/>
      <c r="I142" s="7"/>
      <c r="J142" s="7"/>
      <c r="K142" s="7"/>
    </row>
    <row r="143" spans="1:11" x14ac:dyDescent="0.2">
      <c r="A143" s="7"/>
      <c r="B143" s="6">
        <v>42252</v>
      </c>
      <c r="C143" s="7"/>
      <c r="D143" s="7" t="s">
        <v>89</v>
      </c>
      <c r="E143" s="20"/>
      <c r="F143" s="20"/>
      <c r="G143" s="7"/>
      <c r="H143" s="7"/>
      <c r="I143" s="7"/>
      <c r="J143" s="7"/>
      <c r="K143" s="7"/>
    </row>
    <row r="144" spans="1:11" x14ac:dyDescent="0.2">
      <c r="A144" s="7"/>
      <c r="B144" s="4">
        <v>4226</v>
      </c>
      <c r="C144" s="5"/>
      <c r="D144" s="5" t="s">
        <v>90</v>
      </c>
      <c r="E144" s="21"/>
      <c r="F144" s="21"/>
      <c r="G144" s="5"/>
      <c r="H144" s="5"/>
      <c r="I144" s="5"/>
      <c r="J144" s="5"/>
      <c r="K144" s="5"/>
    </row>
    <row r="145" spans="1:11" x14ac:dyDescent="0.2">
      <c r="A145" s="7"/>
      <c r="B145" s="6">
        <v>42261</v>
      </c>
      <c r="C145" s="7"/>
      <c r="D145" s="7" t="s">
        <v>91</v>
      </c>
      <c r="E145" s="20"/>
      <c r="F145" s="20"/>
      <c r="G145" s="7"/>
      <c r="H145" s="7"/>
      <c r="I145" s="7"/>
      <c r="J145" s="7"/>
      <c r="K145" s="7"/>
    </row>
    <row r="146" spans="1:11" x14ac:dyDescent="0.2">
      <c r="A146" s="7"/>
      <c r="B146" s="4">
        <v>4227</v>
      </c>
      <c r="C146" s="5"/>
      <c r="D146" s="5" t="s">
        <v>147</v>
      </c>
      <c r="E146" s="21"/>
      <c r="F146" s="21"/>
      <c r="G146" s="5"/>
      <c r="H146" s="5"/>
      <c r="I146" s="5"/>
      <c r="J146" s="5"/>
      <c r="K146" s="5"/>
    </row>
    <row r="147" spans="1:11" x14ac:dyDescent="0.2">
      <c r="A147" s="7"/>
      <c r="B147" s="6">
        <v>42273</v>
      </c>
      <c r="C147" s="7"/>
      <c r="D147" s="7" t="s">
        <v>92</v>
      </c>
      <c r="E147" s="20"/>
      <c r="F147" s="20"/>
      <c r="G147" s="7"/>
      <c r="H147" s="7"/>
      <c r="I147" s="7"/>
      <c r="J147" s="7"/>
      <c r="K147" s="7"/>
    </row>
    <row r="148" spans="1:11" x14ac:dyDescent="0.2">
      <c r="A148" s="28" t="s">
        <v>150</v>
      </c>
      <c r="B148" s="6"/>
      <c r="C148" s="7"/>
      <c r="D148" s="7" t="s">
        <v>159</v>
      </c>
      <c r="E148" s="20">
        <v>10000</v>
      </c>
      <c r="F148" s="20"/>
      <c r="G148" s="17" t="s">
        <v>127</v>
      </c>
      <c r="H148" s="17" t="s">
        <v>129</v>
      </c>
      <c r="I148" s="17" t="s">
        <v>140</v>
      </c>
      <c r="J148" s="7"/>
      <c r="K148" s="7"/>
    </row>
    <row r="149" spans="1:11" x14ac:dyDescent="0.2">
      <c r="A149" s="28" t="s">
        <v>157</v>
      </c>
      <c r="B149" s="6"/>
      <c r="C149" s="7"/>
      <c r="D149" s="28" t="s">
        <v>158</v>
      </c>
      <c r="E149" s="31">
        <v>82500</v>
      </c>
      <c r="F149" s="31"/>
      <c r="G149" s="32" t="s">
        <v>127</v>
      </c>
      <c r="H149" s="32" t="s">
        <v>129</v>
      </c>
      <c r="I149" s="32" t="s">
        <v>128</v>
      </c>
      <c r="J149" s="7"/>
      <c r="K149" s="7"/>
    </row>
    <row r="150" spans="1:11" x14ac:dyDescent="0.2">
      <c r="A150" s="28" t="s">
        <v>157</v>
      </c>
      <c r="B150" s="6"/>
      <c r="C150" s="7"/>
      <c r="D150" s="7" t="s">
        <v>160</v>
      </c>
      <c r="E150" s="20">
        <v>4950</v>
      </c>
      <c r="F150" s="20"/>
      <c r="G150" s="17" t="s">
        <v>127</v>
      </c>
      <c r="H150" s="17" t="s">
        <v>129</v>
      </c>
      <c r="I150" s="17" t="s">
        <v>140</v>
      </c>
      <c r="J150" s="7"/>
      <c r="K150" s="7"/>
    </row>
    <row r="151" spans="1:11" x14ac:dyDescent="0.2">
      <c r="A151" s="28" t="s">
        <v>157</v>
      </c>
      <c r="B151" s="6"/>
      <c r="C151" s="7"/>
      <c r="D151" s="7" t="s">
        <v>162</v>
      </c>
      <c r="E151" s="20">
        <v>7191</v>
      </c>
      <c r="F151" s="20"/>
      <c r="G151" s="17" t="s">
        <v>127</v>
      </c>
      <c r="H151" s="17" t="s">
        <v>129</v>
      </c>
      <c r="I151" s="17" t="s">
        <v>140</v>
      </c>
      <c r="J151" s="7"/>
      <c r="K151" s="7"/>
    </row>
    <row r="152" spans="1:11" x14ac:dyDescent="0.2">
      <c r="A152" s="28" t="s">
        <v>157</v>
      </c>
      <c r="B152" s="6"/>
      <c r="C152" s="7"/>
      <c r="D152" s="7" t="s">
        <v>161</v>
      </c>
      <c r="E152" s="20">
        <v>14509</v>
      </c>
      <c r="F152" s="20"/>
      <c r="G152" s="17" t="s">
        <v>127</v>
      </c>
      <c r="H152" s="17" t="s">
        <v>129</v>
      </c>
      <c r="I152" s="17" t="s">
        <v>140</v>
      </c>
      <c r="J152" s="7"/>
      <c r="K152" s="7"/>
    </row>
    <row r="153" spans="1:11" x14ac:dyDescent="0.2">
      <c r="A153" s="7"/>
      <c r="B153" s="8">
        <v>423</v>
      </c>
      <c r="C153" s="9"/>
      <c r="D153" s="9"/>
      <c r="E153" s="22"/>
      <c r="F153" s="22"/>
      <c r="G153" s="9"/>
      <c r="H153" s="9"/>
      <c r="I153" s="9"/>
      <c r="J153" s="9"/>
      <c r="K153" s="9"/>
    </row>
    <row r="154" spans="1:11" x14ac:dyDescent="0.2">
      <c r="A154" s="7"/>
      <c r="B154" s="4">
        <v>4231</v>
      </c>
      <c r="C154" s="5"/>
      <c r="D154" s="5" t="s">
        <v>93</v>
      </c>
      <c r="E154" s="21"/>
      <c r="F154" s="21"/>
      <c r="G154" s="5"/>
      <c r="H154" s="5"/>
      <c r="I154" s="5"/>
      <c r="J154" s="5"/>
      <c r="K154" s="5"/>
    </row>
    <row r="155" spans="1:11" x14ac:dyDescent="0.2">
      <c r="A155" s="7"/>
      <c r="B155" s="8">
        <v>424</v>
      </c>
      <c r="C155" s="9"/>
      <c r="D155" s="9"/>
      <c r="E155" s="22"/>
      <c r="F155" s="22"/>
      <c r="G155" s="9"/>
      <c r="H155" s="9"/>
      <c r="I155" s="9"/>
      <c r="J155" s="9"/>
      <c r="K155" s="9"/>
    </row>
    <row r="156" spans="1:11" x14ac:dyDescent="0.2">
      <c r="A156" s="7"/>
      <c r="B156" s="4">
        <v>4241</v>
      </c>
      <c r="C156" s="5"/>
      <c r="D156" s="5" t="s">
        <v>94</v>
      </c>
      <c r="E156" s="21"/>
      <c r="F156" s="21"/>
      <c r="G156" s="5"/>
      <c r="H156" s="5"/>
      <c r="I156" s="5"/>
      <c r="J156" s="5"/>
      <c r="K156" s="5"/>
    </row>
    <row r="157" spans="1:11" x14ac:dyDescent="0.2">
      <c r="A157" s="7"/>
      <c r="B157" s="6">
        <v>42411</v>
      </c>
      <c r="C157" s="7"/>
      <c r="D157" s="7" t="s">
        <v>95</v>
      </c>
      <c r="E157" s="20"/>
      <c r="F157" s="20"/>
      <c r="G157" s="7"/>
      <c r="H157" s="7"/>
      <c r="I157" s="7"/>
      <c r="J157" s="7"/>
      <c r="K157" s="7"/>
    </row>
    <row r="158" spans="1:11" x14ac:dyDescent="0.2">
      <c r="A158" s="7"/>
      <c r="B158" s="4">
        <v>4262</v>
      </c>
      <c r="C158" s="5"/>
      <c r="D158" s="5" t="s">
        <v>96</v>
      </c>
      <c r="E158" s="21"/>
      <c r="F158" s="21"/>
      <c r="G158" s="5"/>
      <c r="H158" s="5"/>
      <c r="I158" s="5"/>
      <c r="J158" s="5"/>
      <c r="K158" s="5"/>
    </row>
    <row r="159" spans="1:11" x14ac:dyDescent="0.2">
      <c r="A159" s="7"/>
      <c r="B159" s="14">
        <v>42621</v>
      </c>
      <c r="C159" s="15"/>
      <c r="D159" s="15" t="s">
        <v>96</v>
      </c>
      <c r="E159" s="24"/>
      <c r="F159" s="24"/>
      <c r="G159" s="15"/>
      <c r="H159" s="15"/>
      <c r="I159" s="15"/>
      <c r="J159" s="15"/>
      <c r="K159" s="7"/>
    </row>
    <row r="160" spans="1:11" x14ac:dyDescent="0.2">
      <c r="A160" s="7"/>
      <c r="B160" s="6"/>
      <c r="C160" s="7"/>
      <c r="D160" s="12" t="s">
        <v>98</v>
      </c>
      <c r="E160" s="20"/>
      <c r="F160" s="20"/>
      <c r="G160" s="7"/>
      <c r="H160" s="7"/>
      <c r="I160" s="7"/>
      <c r="J160" s="7"/>
      <c r="K160" s="7"/>
    </row>
    <row r="161" spans="1:11" x14ac:dyDescent="0.2">
      <c r="A161" s="7"/>
      <c r="B161" s="6"/>
      <c r="C161" s="7"/>
      <c r="D161" s="12" t="s">
        <v>97</v>
      </c>
      <c r="E161" s="20"/>
      <c r="F161" s="20"/>
      <c r="G161" s="7"/>
      <c r="H161" s="7"/>
      <c r="I161" s="7"/>
      <c r="J161" s="7"/>
      <c r="K161" s="7"/>
    </row>
    <row r="162" spans="1:11" x14ac:dyDescent="0.2">
      <c r="A162" s="7"/>
      <c r="B162" s="8">
        <v>451</v>
      </c>
      <c r="C162" s="9"/>
      <c r="D162" s="9"/>
      <c r="E162" s="22"/>
      <c r="F162" s="22"/>
      <c r="G162" s="9"/>
      <c r="H162" s="9"/>
      <c r="I162" s="9"/>
      <c r="J162" s="9"/>
      <c r="K162" s="9"/>
    </row>
    <row r="163" spans="1:11" x14ac:dyDescent="0.2">
      <c r="A163" s="7"/>
      <c r="B163" s="4">
        <v>4511</v>
      </c>
      <c r="C163" s="5"/>
      <c r="D163" s="5" t="s">
        <v>99</v>
      </c>
      <c r="E163" s="21"/>
      <c r="F163" s="21"/>
      <c r="G163" s="5"/>
      <c r="H163" s="5"/>
      <c r="I163" s="5"/>
      <c r="J163" s="5"/>
      <c r="K163" s="5"/>
    </row>
    <row r="164" spans="1:11" x14ac:dyDescent="0.2">
      <c r="A164" s="7"/>
      <c r="B164" s="6">
        <v>45111</v>
      </c>
      <c r="C164" s="7"/>
      <c r="D164" s="7" t="s">
        <v>99</v>
      </c>
      <c r="E164" s="20"/>
      <c r="F164" s="20"/>
      <c r="G164" s="7"/>
      <c r="H164" s="7"/>
      <c r="I164" s="7"/>
      <c r="J164" s="7"/>
      <c r="K164" s="7"/>
    </row>
    <row r="165" spans="1:11" x14ac:dyDescent="0.2">
      <c r="A165" s="28" t="s">
        <v>150</v>
      </c>
      <c r="B165" s="6"/>
      <c r="C165" s="7"/>
      <c r="D165" s="28" t="s">
        <v>153</v>
      </c>
      <c r="E165" s="31">
        <v>35000</v>
      </c>
      <c r="F165" s="31">
        <f>E165+(E165*25%)</f>
        <v>43750</v>
      </c>
      <c r="G165" s="32" t="s">
        <v>127</v>
      </c>
      <c r="H165" s="32" t="s">
        <v>129</v>
      </c>
      <c r="I165" s="32" t="s">
        <v>128</v>
      </c>
      <c r="J165" s="7"/>
      <c r="K165" s="7"/>
    </row>
    <row r="166" spans="1:11" x14ac:dyDescent="0.2">
      <c r="A166" s="7"/>
      <c r="B166" s="8">
        <v>452</v>
      </c>
      <c r="C166" s="9"/>
      <c r="D166" s="9"/>
      <c r="E166" s="22"/>
      <c r="F166" s="22"/>
      <c r="G166" s="9"/>
      <c r="H166" s="9"/>
      <c r="I166" s="9"/>
      <c r="J166" s="9"/>
      <c r="K166" s="9"/>
    </row>
    <row r="167" spans="1:11" x14ac:dyDescent="0.2">
      <c r="A167" s="7"/>
      <c r="B167" s="4">
        <v>4521</v>
      </c>
      <c r="C167" s="5"/>
      <c r="D167" s="5" t="s">
        <v>149</v>
      </c>
      <c r="E167" s="21"/>
      <c r="F167" s="21"/>
      <c r="G167" s="5"/>
      <c r="H167" s="5"/>
      <c r="I167" s="5"/>
      <c r="J167" s="5"/>
      <c r="K167" s="5"/>
    </row>
    <row r="168" spans="1:11" x14ac:dyDescent="0.2">
      <c r="A168" s="7"/>
      <c r="B168" s="6">
        <v>45211</v>
      </c>
      <c r="C168" s="7"/>
      <c r="D168" s="7" t="s">
        <v>149</v>
      </c>
      <c r="E168" s="20"/>
      <c r="F168" s="20"/>
      <c r="G168" s="7"/>
      <c r="H168" s="7"/>
      <c r="I168" s="7"/>
      <c r="J168" s="7"/>
      <c r="K168" s="7"/>
    </row>
    <row r="169" spans="1:11" x14ac:dyDescent="0.2">
      <c r="A169" s="28" t="s">
        <v>150</v>
      </c>
      <c r="B169" s="6"/>
      <c r="C169" s="7"/>
      <c r="D169" s="28" t="s">
        <v>148</v>
      </c>
      <c r="E169" s="31">
        <v>50000</v>
      </c>
      <c r="F169" s="31">
        <f>E169+(E169*25%)</f>
        <v>62500</v>
      </c>
      <c r="G169" s="32" t="s">
        <v>127</v>
      </c>
      <c r="H169" s="32" t="s">
        <v>129</v>
      </c>
      <c r="I169" s="32" t="s">
        <v>128</v>
      </c>
      <c r="J169" s="7"/>
      <c r="K169" s="7"/>
    </row>
    <row r="170" spans="1:11" x14ac:dyDescent="0.2">
      <c r="A170" s="28" t="s">
        <v>182</v>
      </c>
      <c r="B170" s="33"/>
      <c r="C170" s="28"/>
      <c r="D170" s="28" t="s">
        <v>183</v>
      </c>
      <c r="E170" s="50">
        <v>98000</v>
      </c>
      <c r="F170" s="28"/>
      <c r="G170" s="32" t="s">
        <v>127</v>
      </c>
      <c r="H170" s="32" t="s">
        <v>129</v>
      </c>
      <c r="I170" s="32" t="s">
        <v>128</v>
      </c>
      <c r="J170" s="28"/>
      <c r="K170" s="28"/>
    </row>
    <row r="171" spans="1:11" x14ac:dyDescent="0.2">
      <c r="A171" s="7" t="s">
        <v>182</v>
      </c>
      <c r="B171" s="6"/>
      <c r="C171" s="7"/>
      <c r="D171" s="7" t="s">
        <v>184</v>
      </c>
      <c r="E171" s="51">
        <v>17000</v>
      </c>
      <c r="F171" s="7"/>
      <c r="G171" s="17" t="s">
        <v>127</v>
      </c>
      <c r="H171" s="17" t="s">
        <v>129</v>
      </c>
      <c r="I171" s="32"/>
      <c r="J171" s="28"/>
      <c r="K171" s="28"/>
    </row>
    <row r="172" spans="1:11" x14ac:dyDescent="0.2">
      <c r="A172" s="7" t="s">
        <v>182</v>
      </c>
      <c r="B172" s="6"/>
      <c r="C172" s="7"/>
      <c r="D172" s="7" t="s">
        <v>185</v>
      </c>
      <c r="E172" s="51">
        <v>19000</v>
      </c>
      <c r="F172" s="7"/>
      <c r="G172" s="17" t="s">
        <v>127</v>
      </c>
      <c r="H172" s="17" t="s">
        <v>129</v>
      </c>
      <c r="I172" s="32"/>
      <c r="J172" s="28"/>
      <c r="K172" s="28"/>
    </row>
    <row r="173" spans="1:11" x14ac:dyDescent="0.2">
      <c r="B173" s="36"/>
    </row>
    <row r="174" spans="1:11" ht="30" customHeight="1" x14ac:dyDescent="0.2">
      <c r="B174" s="93" t="s">
        <v>109</v>
      </c>
      <c r="C174" s="93"/>
      <c r="D174" s="93"/>
      <c r="E174" s="93"/>
      <c r="F174" s="93"/>
      <c r="G174" s="93"/>
      <c r="H174" s="93"/>
      <c r="I174" s="93"/>
      <c r="J174" s="93"/>
      <c r="K174" s="93"/>
    </row>
    <row r="175" spans="1:11" x14ac:dyDescent="0.2">
      <c r="B175" s="94" t="s">
        <v>110</v>
      </c>
      <c r="C175" s="94"/>
      <c r="D175" s="94"/>
      <c r="E175" s="94"/>
      <c r="F175" s="94"/>
      <c r="G175" s="94"/>
      <c r="H175" s="94"/>
      <c r="I175" s="94"/>
      <c r="J175" s="94"/>
      <c r="K175" s="94"/>
    </row>
    <row r="177" spans="2:11" x14ac:dyDescent="0.2">
      <c r="B177" s="2" t="s">
        <v>111</v>
      </c>
    </row>
    <row r="178" spans="2:11" ht="20.25" customHeight="1" x14ac:dyDescent="0.2">
      <c r="B178" s="93" t="s">
        <v>112</v>
      </c>
      <c r="C178" s="93"/>
      <c r="D178" s="93"/>
      <c r="E178" s="93"/>
      <c r="F178" s="93"/>
      <c r="G178" s="93"/>
      <c r="H178" s="93"/>
      <c r="I178" s="93"/>
      <c r="J178" s="93"/>
      <c r="K178" s="93"/>
    </row>
  </sheetData>
  <autoFilter ref="B9:K25" xr:uid="{00000000-0009-0000-0000-000000000000}"/>
  <mergeCells count="4">
    <mergeCell ref="B7:J7"/>
    <mergeCell ref="B174:K174"/>
    <mergeCell ref="B175:K175"/>
    <mergeCell ref="B178:K17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workbookViewId="0">
      <selection activeCell="A9" sqref="A9"/>
    </sheetView>
  </sheetViews>
  <sheetFormatPr defaultRowHeight="15" x14ac:dyDescent="0.25"/>
  <cols>
    <col min="1" max="1" width="12" customWidth="1"/>
    <col min="2" max="2" width="16.28515625" customWidth="1"/>
    <col min="3" max="3" width="89.28515625" customWidth="1"/>
    <col min="4" max="4" width="17" customWidth="1"/>
    <col min="5" max="5" width="28.140625" customWidth="1"/>
    <col min="6" max="6" width="17.7109375" customWidth="1"/>
    <col min="7" max="7" width="21.85546875" customWidth="1"/>
    <col min="8" max="8" width="17.5703125" customWidth="1"/>
    <col min="9" max="9" width="21.7109375" customWidth="1"/>
  </cols>
  <sheetData>
    <row r="1" spans="1:9" x14ac:dyDescent="0.25">
      <c r="A1" s="95"/>
      <c r="B1" s="95"/>
      <c r="C1" s="96" t="s">
        <v>101</v>
      </c>
      <c r="D1" s="96"/>
      <c r="E1" s="96"/>
      <c r="F1" s="96"/>
      <c r="G1" s="96"/>
      <c r="H1" s="96"/>
      <c r="I1" s="106" t="s">
        <v>188</v>
      </c>
    </row>
    <row r="2" spans="1:9" x14ac:dyDescent="0.25">
      <c r="A2" s="95"/>
      <c r="B2" s="95"/>
      <c r="C2" s="96"/>
      <c r="D2" s="96"/>
      <c r="E2" s="96"/>
      <c r="F2" s="96"/>
      <c r="G2" s="96"/>
      <c r="H2" s="96"/>
      <c r="I2" s="106"/>
    </row>
    <row r="3" spans="1:9" x14ac:dyDescent="0.25">
      <c r="A3" s="95"/>
      <c r="B3" s="95"/>
      <c r="C3" s="96" t="s">
        <v>189</v>
      </c>
      <c r="D3" s="96"/>
      <c r="E3" s="96"/>
      <c r="F3" s="96"/>
      <c r="G3" s="96"/>
      <c r="H3" s="96"/>
      <c r="I3" s="106" t="s">
        <v>190</v>
      </c>
    </row>
    <row r="4" spans="1:9" x14ac:dyDescent="0.25">
      <c r="A4" s="95"/>
      <c r="B4" s="95"/>
      <c r="C4" s="96"/>
      <c r="D4" s="96"/>
      <c r="E4" s="96"/>
      <c r="F4" s="96"/>
      <c r="G4" s="96"/>
      <c r="H4" s="96"/>
      <c r="I4" s="106"/>
    </row>
    <row r="5" spans="1:9" x14ac:dyDescent="0.25">
      <c r="A5" s="54" t="s">
        <v>100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54" t="s">
        <v>101</v>
      </c>
      <c r="B6" s="1"/>
      <c r="C6" s="1"/>
      <c r="D6" s="1"/>
      <c r="E6" s="1"/>
      <c r="F6" s="1"/>
      <c r="G6" s="1"/>
      <c r="H6" s="1"/>
      <c r="I6" s="90"/>
    </row>
    <row r="7" spans="1:9" x14ac:dyDescent="0.25">
      <c r="A7" s="54" t="s">
        <v>102</v>
      </c>
      <c r="B7" s="1"/>
      <c r="C7" s="1"/>
      <c r="D7" s="1"/>
      <c r="E7" s="1"/>
      <c r="F7" s="1"/>
      <c r="G7" s="1"/>
      <c r="H7" s="1"/>
      <c r="I7" s="90"/>
    </row>
    <row r="8" spans="1:9" x14ac:dyDescent="0.25">
      <c r="A8" s="54" t="s">
        <v>103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54" t="s">
        <v>193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89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94"/>
      <c r="B11" s="94"/>
      <c r="C11" s="94"/>
      <c r="D11" s="94"/>
      <c r="E11" s="94"/>
      <c r="F11" s="94"/>
      <c r="G11" s="94"/>
      <c r="H11" s="94"/>
      <c r="I11" s="94"/>
    </row>
    <row r="12" spans="1:9" x14ac:dyDescent="0.25">
      <c r="A12" s="54"/>
      <c r="B12" s="1"/>
      <c r="C12" s="1"/>
      <c r="D12" s="1"/>
      <c r="E12" s="1"/>
      <c r="F12" s="1"/>
      <c r="G12" s="1"/>
      <c r="H12" s="1"/>
      <c r="I12" s="1"/>
    </row>
    <row r="13" spans="1:9" ht="18.75" x14ac:dyDescent="0.25">
      <c r="A13" s="92" t="s">
        <v>191</v>
      </c>
      <c r="B13" s="92"/>
      <c r="C13" s="92"/>
      <c r="D13" s="92"/>
      <c r="E13" s="92"/>
      <c r="F13" s="92"/>
      <c r="G13" s="92"/>
      <c r="H13" s="92"/>
      <c r="I13" s="92"/>
    </row>
    <row r="14" spans="1:9" ht="18.75" x14ac:dyDescent="0.25">
      <c r="A14" s="53"/>
      <c r="B14" s="53"/>
      <c r="C14" s="53"/>
      <c r="D14" s="53"/>
      <c r="E14" s="53"/>
      <c r="F14" s="53"/>
      <c r="G14" s="53"/>
      <c r="H14" s="53"/>
      <c r="I14" s="1"/>
    </row>
    <row r="15" spans="1:9" ht="18.75" x14ac:dyDescent="0.25">
      <c r="A15" s="114" t="s">
        <v>187</v>
      </c>
      <c r="B15" s="115"/>
      <c r="C15" s="115"/>
      <c r="D15" s="115"/>
      <c r="E15" s="115"/>
      <c r="F15" s="115"/>
      <c r="G15" s="115"/>
      <c r="H15" s="115"/>
      <c r="I15" s="116"/>
    </row>
    <row r="16" spans="1:9" ht="42.75" x14ac:dyDescent="0.25">
      <c r="A16" s="3" t="s">
        <v>0</v>
      </c>
      <c r="B16" s="3" t="s">
        <v>113</v>
      </c>
      <c r="C16" s="3" t="s">
        <v>1</v>
      </c>
      <c r="D16" s="3" t="s">
        <v>2</v>
      </c>
      <c r="E16" s="3" t="s">
        <v>4</v>
      </c>
      <c r="F16" s="3" t="s">
        <v>114</v>
      </c>
      <c r="G16" s="3" t="s">
        <v>5</v>
      </c>
      <c r="H16" s="3" t="s">
        <v>116</v>
      </c>
      <c r="I16" s="3" t="s">
        <v>115</v>
      </c>
    </row>
    <row r="17" spans="1:9" x14ac:dyDescent="0.25">
      <c r="A17" s="75"/>
      <c r="B17" s="76"/>
      <c r="C17" s="76"/>
      <c r="D17" s="22"/>
      <c r="E17" s="76"/>
      <c r="F17" s="76"/>
      <c r="G17" s="76"/>
      <c r="H17" s="76"/>
      <c r="I17" s="76"/>
    </row>
    <row r="18" spans="1:9" x14ac:dyDescent="0.25">
      <c r="A18" s="73"/>
      <c r="B18" s="55"/>
      <c r="C18" s="55"/>
      <c r="D18" s="52"/>
      <c r="E18" s="61"/>
      <c r="F18" s="55"/>
      <c r="G18" s="61"/>
      <c r="H18" s="62"/>
      <c r="I18" s="55"/>
    </row>
    <row r="19" spans="1:9" x14ac:dyDescent="0.25">
      <c r="A19" s="57"/>
      <c r="B19" s="58"/>
      <c r="C19" s="58"/>
      <c r="D19" s="58"/>
      <c r="E19" s="59"/>
      <c r="F19" s="58"/>
      <c r="G19" s="60"/>
      <c r="H19" s="59"/>
      <c r="I19" s="58"/>
    </row>
    <row r="20" spans="1:9" ht="18.75" x14ac:dyDescent="0.25">
      <c r="A20" s="114" t="s">
        <v>186</v>
      </c>
      <c r="B20" s="115"/>
      <c r="C20" s="115"/>
      <c r="D20" s="115"/>
      <c r="E20" s="115"/>
      <c r="F20" s="115"/>
      <c r="G20" s="115"/>
      <c r="H20" s="115"/>
      <c r="I20" s="116"/>
    </row>
    <row r="21" spans="1:9" ht="42.75" x14ac:dyDescent="0.25">
      <c r="A21" s="3" t="s">
        <v>0</v>
      </c>
      <c r="B21" s="3" t="s">
        <v>113</v>
      </c>
      <c r="C21" s="3" t="s">
        <v>1</v>
      </c>
      <c r="D21" s="3" t="s">
        <v>2</v>
      </c>
      <c r="E21" s="3" t="s">
        <v>4</v>
      </c>
      <c r="F21" s="3" t="s">
        <v>114</v>
      </c>
      <c r="G21" s="3" t="s">
        <v>5</v>
      </c>
      <c r="H21" s="3" t="s">
        <v>116</v>
      </c>
      <c r="I21" s="3" t="s">
        <v>115</v>
      </c>
    </row>
    <row r="22" spans="1:9" x14ac:dyDescent="0.25">
      <c r="A22" s="75"/>
      <c r="B22" s="76"/>
      <c r="C22" s="76"/>
      <c r="D22" s="22"/>
      <c r="E22" s="76"/>
      <c r="F22" s="76"/>
      <c r="G22" s="76"/>
      <c r="H22" s="76"/>
      <c r="I22" s="76"/>
    </row>
    <row r="23" spans="1:9" x14ac:dyDescent="0.25">
      <c r="A23" s="62"/>
      <c r="B23" s="62"/>
      <c r="C23" s="55"/>
      <c r="D23" s="74"/>
      <c r="E23" s="61"/>
      <c r="F23" s="55"/>
      <c r="G23" s="61"/>
      <c r="H23" s="62"/>
      <c r="I23" s="55"/>
    </row>
    <row r="24" spans="1:9" x14ac:dyDescent="0.25">
      <c r="A24" s="62"/>
      <c r="B24" s="62"/>
      <c r="C24" s="55"/>
      <c r="D24" s="52"/>
      <c r="E24" s="62"/>
      <c r="F24" s="55"/>
      <c r="G24" s="62"/>
      <c r="H24" s="62"/>
      <c r="I24" s="55"/>
    </row>
    <row r="25" spans="1:9" x14ac:dyDescent="0.25">
      <c r="A25" s="62"/>
      <c r="B25" s="62"/>
      <c r="C25" s="55"/>
      <c r="D25" s="52"/>
      <c r="E25" s="61"/>
      <c r="F25" s="55"/>
      <c r="G25" s="61"/>
      <c r="H25" s="62"/>
      <c r="I25" s="55"/>
    </row>
    <row r="26" spans="1:9" x14ac:dyDescent="0.25">
      <c r="A26" s="77"/>
      <c r="B26" s="78"/>
      <c r="C26" s="78"/>
      <c r="D26" s="69"/>
      <c r="E26" s="78"/>
      <c r="F26" s="78"/>
      <c r="G26" s="78"/>
      <c r="H26" s="78"/>
      <c r="I26" s="78"/>
    </row>
    <row r="27" spans="1:9" x14ac:dyDescent="0.25">
      <c r="A27" s="62"/>
      <c r="B27" s="62"/>
      <c r="C27" s="55"/>
      <c r="D27" s="52"/>
      <c r="E27" s="61"/>
      <c r="F27" s="55"/>
      <c r="G27" s="61"/>
      <c r="H27" s="62"/>
      <c r="I27" s="55"/>
    </row>
    <row r="28" spans="1:9" x14ac:dyDescent="0.25">
      <c r="A28" s="62"/>
      <c r="B28" s="62"/>
      <c r="C28" s="55"/>
      <c r="D28" s="52"/>
      <c r="E28" s="61"/>
      <c r="F28" s="55"/>
      <c r="G28" s="61"/>
      <c r="H28" s="62"/>
      <c r="I28" s="55"/>
    </row>
    <row r="29" spans="1:9" x14ac:dyDescent="0.25">
      <c r="A29" s="62"/>
      <c r="B29" s="62"/>
      <c r="C29" s="55"/>
      <c r="D29" s="55"/>
      <c r="E29" s="62"/>
      <c r="F29" s="55"/>
      <c r="G29" s="62"/>
      <c r="H29" s="62"/>
      <c r="I29" s="55"/>
    </row>
    <row r="30" spans="1:9" x14ac:dyDescent="0.25">
      <c r="A30" s="62"/>
      <c r="B30" s="62"/>
      <c r="C30" s="55"/>
      <c r="D30" s="55"/>
      <c r="E30" s="62"/>
      <c r="F30" s="55"/>
      <c r="G30" s="62"/>
      <c r="H30" s="62"/>
      <c r="I30" s="55"/>
    </row>
    <row r="31" spans="1:9" x14ac:dyDescent="0.25">
      <c r="A31" s="79"/>
      <c r="B31" s="80"/>
      <c r="C31" s="80"/>
      <c r="D31" s="80"/>
      <c r="E31" s="81"/>
      <c r="F31" s="80"/>
      <c r="G31" s="81"/>
      <c r="H31" s="81"/>
      <c r="I31" s="80"/>
    </row>
    <row r="32" spans="1:9" s="1" customFormat="1" ht="18.75" x14ac:dyDescent="0.2">
      <c r="A32" s="114" t="s">
        <v>192</v>
      </c>
      <c r="B32" s="115"/>
      <c r="C32" s="115"/>
      <c r="D32" s="115"/>
      <c r="E32" s="115"/>
      <c r="F32" s="115"/>
      <c r="G32" s="115"/>
      <c r="H32" s="115"/>
      <c r="I32" s="116"/>
    </row>
    <row r="33" spans="1:9" s="1" customFormat="1" ht="42.75" x14ac:dyDescent="0.2">
      <c r="A33" s="3" t="s">
        <v>0</v>
      </c>
      <c r="B33" s="3" t="s">
        <v>113</v>
      </c>
      <c r="C33" s="3" t="s">
        <v>1</v>
      </c>
      <c r="D33" s="3" t="s">
        <v>2</v>
      </c>
      <c r="E33" s="3" t="s">
        <v>4</v>
      </c>
      <c r="F33" s="3" t="s">
        <v>114</v>
      </c>
      <c r="G33" s="117" t="s">
        <v>115</v>
      </c>
      <c r="H33" s="118"/>
      <c r="I33" s="119"/>
    </row>
    <row r="34" spans="1:9" s="1" customFormat="1" ht="14.25" customHeight="1" x14ac:dyDescent="0.2">
      <c r="A34" s="8"/>
      <c r="B34" s="9"/>
      <c r="C34" s="9"/>
      <c r="D34" s="22"/>
      <c r="E34" s="9"/>
      <c r="F34" s="9"/>
      <c r="G34" s="100"/>
      <c r="H34" s="101"/>
      <c r="I34" s="102"/>
    </row>
    <row r="35" spans="1:9" s="1" customFormat="1" ht="30" customHeight="1" x14ac:dyDescent="0.2">
      <c r="A35" s="61"/>
      <c r="B35" s="62"/>
      <c r="C35" s="55"/>
      <c r="D35" s="52"/>
      <c r="E35" s="62"/>
      <c r="F35" s="17"/>
      <c r="G35" s="107"/>
      <c r="H35" s="108"/>
      <c r="I35" s="109"/>
    </row>
    <row r="36" spans="1:9" s="1" customFormat="1" ht="14.25" x14ac:dyDescent="0.2">
      <c r="A36" s="62"/>
      <c r="B36" s="83"/>
      <c r="C36" s="56"/>
      <c r="D36" s="63"/>
      <c r="E36" s="62"/>
      <c r="F36" s="17"/>
      <c r="G36" s="97"/>
      <c r="H36" s="98"/>
      <c r="I36" s="99"/>
    </row>
    <row r="37" spans="1:9" s="1" customFormat="1" ht="14.25" customHeight="1" x14ac:dyDescent="0.2">
      <c r="A37" s="67"/>
      <c r="B37" s="68"/>
      <c r="C37" s="68"/>
      <c r="D37" s="69"/>
      <c r="E37" s="68"/>
      <c r="F37" s="82"/>
      <c r="G37" s="100"/>
      <c r="H37" s="101"/>
      <c r="I37" s="102"/>
    </row>
    <row r="38" spans="1:9" hidden="1" x14ac:dyDescent="0.25">
      <c r="A38" s="66">
        <v>3231</v>
      </c>
      <c r="B38" s="65"/>
      <c r="C38" s="65" t="s">
        <v>24</v>
      </c>
      <c r="D38" s="26"/>
      <c r="E38" s="64"/>
      <c r="F38" s="65"/>
      <c r="G38" s="103"/>
      <c r="H38" s="104"/>
      <c r="I38" s="105"/>
    </row>
    <row r="39" spans="1:9" x14ac:dyDescent="0.25">
      <c r="A39" s="62"/>
      <c r="B39" s="62"/>
      <c r="C39" s="55"/>
      <c r="D39" s="52"/>
      <c r="E39" s="62"/>
      <c r="F39" s="62"/>
      <c r="G39" s="103"/>
      <c r="H39" s="104"/>
      <c r="I39" s="105"/>
    </row>
    <row r="40" spans="1:9" s="1" customFormat="1" ht="29.25" customHeight="1" x14ac:dyDescent="0.2">
      <c r="A40" s="62"/>
      <c r="B40" s="62"/>
      <c r="C40" s="84"/>
      <c r="D40" s="52"/>
      <c r="E40" s="62"/>
      <c r="F40" s="17"/>
      <c r="G40" s="97"/>
      <c r="H40" s="98"/>
      <c r="I40" s="99"/>
    </row>
    <row r="41" spans="1:9" s="1" customFormat="1" ht="14.25" x14ac:dyDescent="0.2">
      <c r="A41" s="62"/>
      <c r="B41" s="62"/>
      <c r="C41" s="56"/>
      <c r="D41" s="52"/>
      <c r="E41" s="62"/>
      <c r="F41" s="17"/>
      <c r="G41" s="97"/>
      <c r="H41" s="98"/>
      <c r="I41" s="99"/>
    </row>
    <row r="42" spans="1:9" s="1" customFormat="1" ht="14.25" x14ac:dyDescent="0.2">
      <c r="A42" s="62"/>
      <c r="B42" s="62"/>
      <c r="C42" s="56"/>
      <c r="D42" s="52"/>
      <c r="E42" s="62"/>
      <c r="F42" s="17"/>
      <c r="G42" s="97"/>
      <c r="H42" s="98"/>
      <c r="I42" s="99"/>
    </row>
    <row r="43" spans="1:9" s="1" customFormat="1" ht="14.25" customHeight="1" x14ac:dyDescent="0.2">
      <c r="A43" s="67"/>
      <c r="B43" s="68"/>
      <c r="C43" s="68"/>
      <c r="D43" s="70"/>
      <c r="E43" s="68"/>
      <c r="F43" s="82"/>
      <c r="G43" s="100"/>
      <c r="H43" s="101"/>
      <c r="I43" s="102"/>
    </row>
    <row r="44" spans="1:9" s="1" customFormat="1" ht="14.25" x14ac:dyDescent="0.2">
      <c r="A44" s="62"/>
      <c r="B44" s="62"/>
      <c r="C44" s="56"/>
      <c r="D44" s="52"/>
      <c r="E44" s="62"/>
      <c r="F44" s="17"/>
      <c r="G44" s="97"/>
      <c r="H44" s="98"/>
      <c r="I44" s="99"/>
    </row>
    <row r="45" spans="1:9" s="1" customFormat="1" ht="14.25" customHeight="1" x14ac:dyDescent="0.2">
      <c r="A45" s="67"/>
      <c r="B45" s="71"/>
      <c r="C45" s="71"/>
      <c r="D45" s="70"/>
      <c r="E45" s="72"/>
      <c r="F45" s="72"/>
      <c r="G45" s="111"/>
      <c r="H45" s="112"/>
      <c r="I45" s="113"/>
    </row>
    <row r="46" spans="1:9" s="1" customFormat="1" ht="14.25" x14ac:dyDescent="0.2">
      <c r="A46" s="62"/>
      <c r="B46" s="62"/>
      <c r="C46" s="56"/>
      <c r="D46" s="52"/>
      <c r="E46" s="62"/>
      <c r="F46" s="17"/>
      <c r="G46" s="97"/>
      <c r="H46" s="98"/>
      <c r="I46" s="99"/>
    </row>
    <row r="47" spans="1:9" s="1" customFormat="1" ht="14.25" customHeight="1" x14ac:dyDescent="0.2">
      <c r="A47" s="67"/>
      <c r="B47" s="68"/>
      <c r="C47" s="68"/>
      <c r="D47" s="69"/>
      <c r="E47" s="68"/>
      <c r="F47" s="82"/>
      <c r="G47" s="100"/>
      <c r="H47" s="101"/>
      <c r="I47" s="102"/>
    </row>
    <row r="48" spans="1:9" s="1" customFormat="1" ht="14.25" x14ac:dyDescent="0.2">
      <c r="A48" s="62"/>
      <c r="B48" s="62"/>
      <c r="C48" s="56"/>
      <c r="D48" s="52"/>
      <c r="E48" s="62"/>
      <c r="F48" s="17"/>
      <c r="G48" s="97"/>
      <c r="H48" s="98"/>
      <c r="I48" s="99"/>
    </row>
    <row r="49" spans="1:9" s="1" customFormat="1" ht="14.25" x14ac:dyDescent="0.2">
      <c r="A49" s="81"/>
      <c r="B49" s="81"/>
      <c r="C49" s="85"/>
      <c r="D49" s="86"/>
      <c r="E49" s="81"/>
      <c r="F49" s="87"/>
      <c r="G49" s="59"/>
      <c r="H49" s="59"/>
      <c r="I49" s="59"/>
    </row>
    <row r="50" spans="1:9" x14ac:dyDescent="0.25">
      <c r="A50" s="54"/>
      <c r="B50" s="1"/>
      <c r="C50" s="1"/>
      <c r="D50" s="1"/>
      <c r="E50" s="1"/>
      <c r="F50" s="1"/>
      <c r="G50" s="1"/>
      <c r="H50" s="1"/>
      <c r="I50" s="1"/>
    </row>
    <row r="51" spans="1:9" ht="1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</row>
    <row r="52" spans="1:9" ht="15" customHeight="1" x14ac:dyDescent="0.25">
      <c r="A52" s="88"/>
      <c r="B52" s="88"/>
      <c r="C52" s="88"/>
      <c r="D52" s="88"/>
      <c r="E52" s="88"/>
      <c r="F52" s="88"/>
      <c r="G52" s="88"/>
      <c r="H52" s="88"/>
      <c r="I52" s="88"/>
    </row>
    <row r="53" spans="1:9" x14ac:dyDescent="0.25">
      <c r="F53" s="110"/>
      <c r="G53" s="110"/>
      <c r="H53" s="110"/>
    </row>
    <row r="54" spans="1:9" x14ac:dyDescent="0.25">
      <c r="F54" s="110"/>
      <c r="G54" s="110"/>
      <c r="H54" s="110"/>
    </row>
    <row r="55" spans="1:9" x14ac:dyDescent="0.25">
      <c r="F55" s="1"/>
      <c r="G55" s="1"/>
      <c r="H55" s="1"/>
    </row>
    <row r="56" spans="1:9" x14ac:dyDescent="0.25">
      <c r="F56" s="110"/>
      <c r="G56" s="110"/>
      <c r="H56" s="110"/>
    </row>
    <row r="57" spans="1:9" x14ac:dyDescent="0.25">
      <c r="F57" s="1"/>
      <c r="G57" s="1"/>
      <c r="H57" s="1"/>
    </row>
  </sheetData>
  <mergeCells count="29">
    <mergeCell ref="A15:I15"/>
    <mergeCell ref="A20:I20"/>
    <mergeCell ref="A32:I32"/>
    <mergeCell ref="G33:I33"/>
    <mergeCell ref="G34:I34"/>
    <mergeCell ref="F53:H53"/>
    <mergeCell ref="F54:H54"/>
    <mergeCell ref="F56:H56"/>
    <mergeCell ref="G43:I43"/>
    <mergeCell ref="G44:I44"/>
    <mergeCell ref="G45:I45"/>
    <mergeCell ref="G46:I46"/>
    <mergeCell ref="G48:I48"/>
    <mergeCell ref="A1:B4"/>
    <mergeCell ref="C1:H2"/>
    <mergeCell ref="C3:H4"/>
    <mergeCell ref="G42:I42"/>
    <mergeCell ref="G47:I47"/>
    <mergeCell ref="G38:I38"/>
    <mergeCell ref="I1:I2"/>
    <mergeCell ref="I3:I4"/>
    <mergeCell ref="G35:I35"/>
    <mergeCell ref="G36:I36"/>
    <mergeCell ref="G37:I37"/>
    <mergeCell ref="G40:I40"/>
    <mergeCell ref="G41:I41"/>
    <mergeCell ref="A11:I11"/>
    <mergeCell ref="G39:I39"/>
    <mergeCell ref="A13:I1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Plan 01 - 03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2015-12-17T10:55:04Z</cp:lastPrinted>
  <dcterms:created xsi:type="dcterms:W3CDTF">2015-12-07T08:01:23Z</dcterms:created>
  <dcterms:modified xsi:type="dcterms:W3CDTF">2021-07-07T11:44:12Z</dcterms:modified>
</cp:coreProperties>
</file>