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Z:\01Nabava\2022\Troskovnici\E-JN-92-2022 Računala i računalna oprema\"/>
    </mc:Choice>
  </mc:AlternateContent>
  <xr:revisionPtr revIDLastSave="0" documentId="13_ncr:1_{48A73489-1B58-41D3-9A98-B0FF90D60C82}" xr6:coauthVersionLast="36" xr6:coauthVersionMax="36" xr10:uidLastSave="{00000000-0000-0000-0000-000000000000}"/>
  <bookViews>
    <workbookView xWindow="0" yWindow="0" windowWidth="28800" windowHeight="11625" xr2:uid="{00000000-000D-0000-FFFF-FFFF00000000}"/>
  </bookViews>
  <sheets>
    <sheet name="Troskovnik" sheetId="6" r:id="rId1"/>
  </sheets>
  <calcPr calcId="191029"/>
</workbook>
</file>

<file path=xl/calcChain.xml><?xml version="1.0" encoding="utf-8"?>
<calcChain xmlns="http://schemas.openxmlformats.org/spreadsheetml/2006/main">
  <c r="J537" i="6" l="1"/>
  <c r="J529" i="6"/>
  <c r="J524" i="6"/>
  <c r="J512" i="6"/>
  <c r="J505" i="6"/>
  <c r="J497" i="6"/>
  <c r="J491" i="6"/>
  <c r="J481" i="6"/>
  <c r="J473" i="6"/>
  <c r="J465" i="6"/>
  <c r="J456" i="6"/>
  <c r="J447" i="6"/>
  <c r="J438" i="6"/>
  <c r="J429" i="6"/>
  <c r="J422" i="6"/>
  <c r="J415" i="6"/>
  <c r="J408" i="6"/>
  <c r="J401" i="6"/>
  <c r="J380" i="6"/>
  <c r="J355" i="6"/>
  <c r="J336" i="6"/>
  <c r="J317" i="6"/>
  <c r="J296" i="6" l="1"/>
  <c r="J276" i="6"/>
  <c r="J255" i="6"/>
  <c r="J234" i="6"/>
  <c r="J213" i="6"/>
  <c r="J193" i="6"/>
  <c r="J172" i="6"/>
  <c r="J155" i="6" l="1"/>
  <c r="J139" i="6" l="1"/>
  <c r="J123" i="6"/>
  <c r="J107" i="6"/>
  <c r="J89" i="6"/>
  <c r="J71" i="6"/>
  <c r="J50" i="6"/>
  <c r="J29" i="6"/>
  <c r="J8" i="6"/>
  <c r="G542" i="6" l="1"/>
  <c r="G543" i="6" s="1"/>
</calcChain>
</file>

<file path=xl/sharedStrings.xml><?xml version="1.0" encoding="utf-8"?>
<sst xmlns="http://schemas.openxmlformats.org/spreadsheetml/2006/main" count="985" uniqueCount="408">
  <si>
    <t>NAZIV I OPIS MINIMALNIH TEHNIČKIH KARAKTERISTIKA</t>
  </si>
  <si>
    <t>PONUĐENO</t>
  </si>
  <si>
    <t>Jedinica mjere</t>
  </si>
  <si>
    <t xml:space="preserve">Predviđena količina  </t>
  </si>
  <si>
    <r>
      <rPr>
        <b/>
        <sz val="12"/>
        <rFont val="Cambria"/>
        <family val="1"/>
        <charset val="238"/>
      </rPr>
      <t>Jedinična cijena</t>
    </r>
    <r>
      <rPr>
        <sz val="12"/>
        <rFont val="Cambria"/>
        <family val="1"/>
        <charset val="238"/>
      </rPr>
      <t xml:space="preserve"> 
(u HRK bez PDV-a)</t>
    </r>
  </si>
  <si>
    <r>
      <rPr>
        <b/>
        <sz val="12"/>
        <rFont val="Cambria"/>
        <family val="1"/>
        <charset val="238"/>
      </rPr>
      <t xml:space="preserve">Ukupna cijena 
</t>
    </r>
    <r>
      <rPr>
        <sz val="12"/>
        <rFont val="Cambria"/>
        <family val="1"/>
        <charset val="238"/>
      </rPr>
      <t>(u HRK bez PDV-a)</t>
    </r>
  </si>
  <si>
    <t>Proizvođač, marka, tip, oznaka</t>
  </si>
  <si>
    <t>Jamstveni rok proizvođača 
u godinama</t>
  </si>
  <si>
    <t>7 (5x6)</t>
  </si>
  <si>
    <t>Stolno računalo AiO TIP 1</t>
  </si>
  <si>
    <t>komad</t>
  </si>
  <si>
    <t>Procesor</t>
  </si>
  <si>
    <t>min. dvije fizičke jezgre (četiri thread), radni takt 2.10 GHz-4.10 GHz, min. 4MB predmemorije</t>
  </si>
  <si>
    <t>Zaslon</t>
  </si>
  <si>
    <t>Grafički prilagodnik</t>
  </si>
  <si>
    <t xml:space="preserve">min. integrirani prilagodnik,  podržava min. 32 GB memorije, min. 300 MHz, min. 4K </t>
  </si>
  <si>
    <t>RAM</t>
  </si>
  <si>
    <t>min. 8 GB DDR4 2666 MHz , maksimalno ugradivo 32 GB (2x SoDIMM)</t>
  </si>
  <si>
    <t>Pohrana</t>
  </si>
  <si>
    <t>min. 256 GB M.2 2280 PCIe NVMe SSD</t>
  </si>
  <si>
    <t>Optički uređaj</t>
  </si>
  <si>
    <t>Da</t>
  </si>
  <si>
    <t>Priključci</t>
  </si>
  <si>
    <t>Bežična komunikacija</t>
  </si>
  <si>
    <t>Da, min. WiFi 802.11ac</t>
  </si>
  <si>
    <t>Žična komunikacija</t>
  </si>
  <si>
    <t>Da,  min GbE</t>
  </si>
  <si>
    <t>Da,  GbE</t>
  </si>
  <si>
    <t>Kamera</t>
  </si>
  <si>
    <t>Da, min. 5 MP</t>
  </si>
  <si>
    <t>Operativni sustav</t>
  </si>
  <si>
    <t>predinstaliran operativni sustav kompatibilan s min. Windows 10 Home Eng ili jednakovrijedno</t>
  </si>
  <si>
    <t>Minimalni standardi opreme</t>
  </si>
  <si>
    <t>Eko oznaka ENERGY STAR ili ispunjenje istovrijednih kriterija na temelju druge eko-oznake ili tehničke specifikacije</t>
  </si>
  <si>
    <t>Pozadinsko osvjetljenje LCD zaslona ne smije sadržavati živu</t>
  </si>
  <si>
    <t>Sanacija buke u skladu s HRN ISO 9296:2018 ili jednakovrijedno, to jest maksimalna razina buke 35  dB u neoperativnom modu ili 40 dB u aktivnom modu</t>
  </si>
  <si>
    <t xml:space="preserve">CE ili jednakovrijedna tehnička dokumentacija kojom se dokazuje da proizvod ispunjava sve zahtjeve na razini EU-a </t>
  </si>
  <si>
    <t>EPEAT Silver ili ispunjenje istovrijednih ekoloških kriterija na temelju druge eko oznale  ili tehničke specifikacije</t>
  </si>
  <si>
    <t xml:space="preserve">WEEE oznaka ili jednakovrijedna oznaka za označavanje odvojenog skupljanja otpada </t>
  </si>
  <si>
    <t>RoHS certifikat  ili jednakovrijedna potvrda kojom se potvrđuje ispunjenje zahtjeva Direktive 2011/65/EU o ograničavanju uporabe određenih opasnih tvari u električnoj i elektroničkoj opremi</t>
  </si>
  <si>
    <t>Dodatna oprema</t>
  </si>
  <si>
    <t>Tipkovnica s hrvatskim znakovima i miš</t>
  </si>
  <si>
    <t>Stolno računalo AiO TIP 2</t>
  </si>
  <si>
    <t xml:space="preserve">min. dvije fizičke jezgre (četiri thread), radni takt 2.10 GHz-4.10 GHz, min. 4MB predmemorije </t>
  </si>
  <si>
    <t>min. integrirani prilagodnik,  podržava min. 32 GB memorije, min. 300 MHz, min. 4K</t>
  </si>
  <si>
    <t>min. 512 GB M.2 2280 PCIe NVMe SSD</t>
  </si>
  <si>
    <t>Da, GbE</t>
  </si>
  <si>
    <t>Stolno računalo AiO TIP 3</t>
  </si>
  <si>
    <t>min integrirani prilagodnik, podržava min. 64 GB memorije, min. 350 MHz, min. 4K</t>
  </si>
  <si>
    <t>min 16 GB DDR4-2666 SDRAM ,  maksimalno ugradivo 32 GB (2 x SODIMM)</t>
  </si>
  <si>
    <t>da</t>
  </si>
  <si>
    <t>Stolno računalo TIP 1</t>
  </si>
  <si>
    <t>min integrirani prilagodnik,  podržava min. 64 GB memorije, min. 350 MHz, min. 4K</t>
  </si>
  <si>
    <t>min  512GB M.2 2280 NVME SSD</t>
  </si>
  <si>
    <t>Utori za proširenje</t>
  </si>
  <si>
    <t>min 1x PCIe 3.0 x16, min. 1x PCIe 3.0 x1, min. 2x M.2 utora</t>
  </si>
  <si>
    <t>Stolno računalo TIP 2</t>
  </si>
  <si>
    <t>Pohrana 1</t>
  </si>
  <si>
    <t>Pohrana 2</t>
  </si>
  <si>
    <t>Napajanje</t>
  </si>
  <si>
    <t>Jamstveni rok</t>
  </si>
  <si>
    <t>Monitor Tip 1</t>
  </si>
  <si>
    <t>Tip i veličina</t>
  </si>
  <si>
    <t>Rezolucija</t>
  </si>
  <si>
    <t>min 1920 x 1080</t>
  </si>
  <si>
    <t>Svjetlina</t>
  </si>
  <si>
    <t>min 250 cd/m2</t>
  </si>
  <si>
    <t>Kontrast</t>
  </si>
  <si>
    <t>min 1000: 1</t>
  </si>
  <si>
    <t>Kut gledanja</t>
  </si>
  <si>
    <t>min 178°/178°</t>
  </si>
  <si>
    <t>Podešavanje</t>
  </si>
  <si>
    <t>min Pivot, Tilt, Swivel, podesiv po visini</t>
  </si>
  <si>
    <t>Odziv</t>
  </si>
  <si>
    <t>Ulaz / Izlaz</t>
  </si>
  <si>
    <t xml:space="preserve"> EPEAT Gold registered  ili ispunjenje istovrijednih ekoloških kriterija na temelju druge eko oznale  ili tehničke specifikacije</t>
  </si>
  <si>
    <t>min. 3 godine</t>
  </si>
  <si>
    <t>Monitor Tip 2</t>
  </si>
  <si>
    <t xml:space="preserve">IPS LED Full HD 27"  </t>
  </si>
  <si>
    <t>min 300 cd/m2</t>
  </si>
  <si>
    <t>min 1x VGA, min. 1x HDMI 1.4, min. 1 x DisplayPort 1.2, min. 2x USB 3.0 (tip A - Ž), min. 2x USB 2.0 (tip A - Ž), min. 1x USB 3.0 (tip B - Ž)</t>
  </si>
  <si>
    <t xml:space="preserve"> EPEAT Gold registered ili ispunjenje istovrijednih ekoloških kriterija na temelju druge eko oznale  ili tehničke specifikacije</t>
  </si>
  <si>
    <t>Monitor Tip 3</t>
  </si>
  <si>
    <t xml:space="preserve">IPS LED QHD\2K 27"  </t>
  </si>
  <si>
    <t>min 2560X1440</t>
  </si>
  <si>
    <t>min 350 cd/m2</t>
  </si>
  <si>
    <t>Cijena (bez PDV-a)</t>
  </si>
  <si>
    <t>Cijena (s PDV-om)</t>
  </si>
  <si>
    <t>Monitor Tip 4</t>
  </si>
  <si>
    <t>min 3840X2160 na 60 Hz</t>
  </si>
  <si>
    <t>min 400 cd/m2</t>
  </si>
  <si>
    <t>min 1300: 1</t>
  </si>
  <si>
    <t>PPI</t>
  </si>
  <si>
    <t>min. 140</t>
  </si>
  <si>
    <t>IPS LED UHD 4K, Anti-glare, 32" (vidljivo 31,5")</t>
  </si>
  <si>
    <t>min šest fizičkih jezgri (dvanaest thread), radni takt 2.30 GHz-3.80 GHz, min. 12 MB predmemorije</t>
  </si>
  <si>
    <t>min 512 GB M.2 2280 PCIe NVMe SSD</t>
  </si>
  <si>
    <t>Da, WiFi 6 802.11ax (2x2), Bluetooth 5.1</t>
  </si>
  <si>
    <t>EPEAT Gold ili ispunjenje istovrijednih ekoloških kriterija na temelju druge eko oznale  ili tehničke specifikacije</t>
  </si>
  <si>
    <t xml:space="preserve">min šest fizičkih jezgri (dvanaest thread), radni takt 2.60 GHz-4.40 GHz, min. 12 MB predmemorije </t>
  </si>
  <si>
    <t>min 1 x 8GB 2666 MHz DDR4 , proširivo do min. 64GB (2 x  UDIMM)</t>
  </si>
  <si>
    <t>predinstaliran operativni sustav kompatibilan s min. Windows 10 Pro Eng ili jednakovrijedno</t>
  </si>
  <si>
    <t xml:space="preserve">min osam fizičkih jezgri (šesnaest thread), radni takt 2.90 GHz-4.80 GHz, min. 16 MB predmemorije  </t>
  </si>
  <si>
    <t>min 256GB M.2 2280 PCIe NVMe SSD</t>
  </si>
  <si>
    <t>min 1 TB SATA min. Brzine vrtnje 7200 rpm, 3,5"</t>
  </si>
  <si>
    <t xml:space="preserve"> min 550W, min 92 % active PFC</t>
  </si>
  <si>
    <t>min 16GB DIMM DDR4 2666 MHz (4 x DDR4 DIMM slota),  proširivo do min. 128 GB</t>
  </si>
  <si>
    <t xml:space="preserve">min PCIe 3.0 x16, GDDR5X 5 GB, min. 160-bit, min. propusnost 200 GB/s, min. 4x Display port 1.4, min.  </t>
  </si>
  <si>
    <t>predinstaliran operativni sustav kompatibilan s min. Windows 11 Home Eng ili jednakovrijedno</t>
  </si>
  <si>
    <t>8 ms (prosječno); 5 ms (min)</t>
  </si>
  <si>
    <t>IPS LED min. 23,8" , antirefleksni</t>
  </si>
  <si>
    <t>min 1x VGA, min.1x DisplayPort 1.2, min. 1 x HDMI 1.4, min. 4x USB 3.2 gen 1, min. 1x USB 3.2 gen 1 (upstream Tip B-Ž)</t>
  </si>
  <si>
    <t>min. 1x HDMI 1.4, min. 1 x DisplayPort 1.4,  1 x DisplayPort (izlaz), min. 1 x USB 3.2 gen 2 (Tip C upstream), min 2 x USB 3.2 gen 2 (Tip A), min 1 x USB 3.2 gen 2 s b.c 1.2 (Tip A) , min. 1 x USB 3.2 gen 2 (Tip C), min. 1x Audio 2.0. izlaz (3,5mm)</t>
  </si>
  <si>
    <t>BFR/PVC free, Arsenic-free glass</t>
  </si>
  <si>
    <t>EPEAT Gold registered  ili ispunjenje istovrijednih ekoloških kriterija na temelju druge eko oznale  ili tehničke specifikacije</t>
  </si>
  <si>
    <t xml:space="preserve">min. 1x HDMI 2.0, min. 1 x DisplayPort 1.4, min. 1 x USB Tip-C, min. 2 x USB 3.0 (Tip A), min. 1 x USB 3.0 (Tip B), min. 2 x USB 3.0 (Tip A s mogućnošću punjenja maks. 2A), min. 1x Audio izlaz (3,5mm)) </t>
  </si>
  <si>
    <t>min. 1 x audio ulaz/izlaz,  min. 1x RJ45, min. 1x HDMI 1.4, min. 2x USB 3.1 Tip A, min. 2x USB 2.0 Tip A</t>
  </si>
  <si>
    <t>min. 3 godina</t>
  </si>
  <si>
    <t>min 1 x audio ulazi/izlazi(mikrofon/slusalice), min. 1 x USB  tip C, min. 1 x USB 3.1 Gen 2 Tip A,  min. 4 x USB 3.1 Gen 1 Tip A, 1x AC ,  min. 1xRJ45, min. 1x DP 1.4, min. 1 x SD 3.0 čitač kartica</t>
  </si>
  <si>
    <t>min 8x USB TIP A (od toga min. 2 x USB3.2 gen 1, min. 2 x USB3.2 gen 2 s prednje strane, min. 4 xUSB 2.0 sa zadnje strane), min. 1x RJ-45, min. 1x serijski port, min. 1x VGA, min. 1x DP, min. 1 x HDMI; min. 1x audio 3,5mm ulazni audio port, min. 1x audio 3,5 mm mikrofonski port s prednje strane; min. 1x audio 3,5 mm porta s prednje strane (mikrofonski i audio)</t>
  </si>
  <si>
    <t>Tehnička specifikacija</t>
  </si>
  <si>
    <r>
      <t xml:space="preserve">T R O Š K O V N I K  - </t>
    </r>
    <r>
      <rPr>
        <b/>
        <sz val="16"/>
        <rFont val="Cambria"/>
        <family val="1"/>
        <charset val="238"/>
      </rPr>
      <t>RAČUNALA I RAČUNALNA OPREMA</t>
    </r>
  </si>
  <si>
    <t>Prijenosno računalo TIP 1</t>
  </si>
  <si>
    <t xml:space="preserve"> min. 4 fizičke jezgre (8 thread), min. arhitektura 10 nm, radni takt 2.4 - 4.2 GHz, min. 8 MB predmemorije </t>
  </si>
  <si>
    <t>15.6" IPS, FHD 1920 x 1080, min. 250 nits, antirefleksni</t>
  </si>
  <si>
    <t>min. integrirani prilagodnik, maks. memorije 64 GB, min. 1300 MHz maks frekvencija, min. 4K (HMDI)</t>
  </si>
  <si>
    <t>min. 8 GB DDR4 2666 MHz</t>
  </si>
  <si>
    <t>min. 512 GB SSD PCIe NVMe</t>
  </si>
  <si>
    <t>DVD pogon</t>
  </si>
  <si>
    <t>Ne</t>
  </si>
  <si>
    <t>min 2 x USB 3.1 Tip A , min. 1 x USB Tip-C, min. 1 x HDMI, min. 1 x kombinirani audio priključak, min. 1 x RJ-45, min. 1x čitač kartica</t>
  </si>
  <si>
    <t>Wi-Fi 802.11 a/b/g/n/ac (2x2), Bluetooth 5</t>
  </si>
  <si>
    <t>Ožičena komunikacija</t>
  </si>
  <si>
    <t>min. Integrirana Gigabit Ethernet LAN</t>
  </si>
  <si>
    <t xml:space="preserve">Baterija </t>
  </si>
  <si>
    <t>Litij ionska baterija, min. 3 ćelije</t>
  </si>
  <si>
    <t>Sanacija buke u skladu s HRN ISO 9296:2018 ili jednakovrijedno, to jest maksimalna razina buke 30  dB u neoperativnom modu ili 35 dB u aktivnom modu</t>
  </si>
  <si>
    <t>EPEAT Silver ili ispunjenje istovrijednih ekoloških kriterija na temelju druge eko oznake  ili tehničke specifikacije</t>
  </si>
  <si>
    <t>Prijenosno računalo TIP 2</t>
  </si>
  <si>
    <t>17.3"  IPS, FHD 1920 x 1080, min. 300 nits, antirefleksni</t>
  </si>
  <si>
    <t>min.  16 GB DDR4 3200 MHz (2x SoDIMM)</t>
  </si>
  <si>
    <t>min 2 x USB 3.1 Tip-A , min. 1 x USB Tip-C, min. 1 x HDMI, min. 1 x kombinirani audio priključak</t>
  </si>
  <si>
    <t>WiFi 6 802.11ax (2x2), Bluetooth 5</t>
  </si>
  <si>
    <t>EPEAT Gold ili ispunjenje istovrijednih ekoloških kriterija na temelju druge eko oznake  ili tehničke specifikacije</t>
  </si>
  <si>
    <t>Prijenosno računalo TIP 3</t>
  </si>
  <si>
    <t>min. 8 GB DDR4  3200 MHz (2x SoDIMM)</t>
  </si>
  <si>
    <t>min 3 x USB 3.1 Tip-A , min. 1 x HDMI, min. 1 x kombinirani audio priključak, min. 1 x RJ-45, min. 1x čitač kartica</t>
  </si>
  <si>
    <t>Prijenosno računalo TIP 4</t>
  </si>
  <si>
    <t>15.6" IPS, FHD 1920 x 1080, min. 300 nits, antirefleksni</t>
  </si>
  <si>
    <t>min. 16 GB DDR4  3200 MHz</t>
  </si>
  <si>
    <t>min 2 x USB 3.2 Gen 1 Tip-A ,min 1 x USB-C 3.2 gen 2, min. 1x Thunderbolt 4 (s podrškom za: Punjenje, Prijenos podataka, DisplayPort 1.4), 1 x HDMI, min. 1 x kombinirani audio priključak, min. 1 x RJ-45, min. 1x čitač kartica</t>
  </si>
  <si>
    <t>WiFi 6 802.11ax (2x2), Bluetooth 5.1</t>
  </si>
  <si>
    <t>Prijenosno računalo TIP 5</t>
  </si>
  <si>
    <t>14" IPS, FHD 1920 x 1080, min. 250 nits, antirefleksni</t>
  </si>
  <si>
    <t>min. 3 x USB 3.1 Tip-A, min. 1 USB-C , min. 1 x HDMI, min. 1 x kombinirani audio priključak, min. 1 x RJ-45, min. 1x čitač kartica</t>
  </si>
  <si>
    <t>Prijenosno računalo TIP 6</t>
  </si>
  <si>
    <t xml:space="preserve"> min. 8 fizičke jezgre (16 thread), min. arhitektura 10 nm, radni takt 2.30 - 4.60 GHz, min. 24 MB predmemorije</t>
  </si>
  <si>
    <t>15.6" FHD IPS LED antirefleksni ,1980 x 1080, 300nits, 165Hz</t>
  </si>
  <si>
    <t xml:space="preserve">min. 6 GB GDDR6 , min. 192-bit, min. 8 nm, min. radni takt GPU 900 - 1703 MHz, </t>
  </si>
  <si>
    <t>min. 16 GB DDR4 3200 MHz, maksimalno ugradivo 32 GB</t>
  </si>
  <si>
    <t>min. 1 TB SSD M.2 PCIe NVMe</t>
  </si>
  <si>
    <t>min. 3 x USB 3.2 Tip-A , min. 1 x Thunderbolt 4. 1 x HDMI, min. 1 x kombinirani audio priključak, min. 1 x RJ-45, min. 1x čitač kartica</t>
  </si>
  <si>
    <t>Wi-Fi 6  802.11ax 2x2, Bluetooth 5.2</t>
  </si>
  <si>
    <t>min. Integrirana 10/100/1000/2500Mbps  Ethernet LAN</t>
  </si>
  <si>
    <t>Da, min. 1280 x 720</t>
  </si>
  <si>
    <t>Litij ionska baterija, min. 6 ćelije, min. 86 Wh</t>
  </si>
  <si>
    <t>Prijenosno računalo TIP 7</t>
  </si>
  <si>
    <t xml:space="preserve">min. 10 fizičke jezgre (8 jezgri performansi +2 jezgre učinkovitosti), 16 jezgreni grafički procesor, min. arhitektura 5 nm, </t>
  </si>
  <si>
    <t>16.2" LCD IPS, nativnom rezolucijom od 3456 x 2234 pri 254 piksela po inču, kontrast 1,000,000:1</t>
  </si>
  <si>
    <t>Video podrška</t>
  </si>
  <si>
    <t>min. podržava dva eksterna ekrana do 6K rezolucijom na 60 Hz i preko 1 milijarde boja, HDMI podržava min. 4K rezoluciju na 60 Hz</t>
  </si>
  <si>
    <t>Memorija</t>
  </si>
  <si>
    <t>min. 32 GB, mogućnost konfiguriranja do 32 GB, propusni opseg 200GB/s</t>
  </si>
  <si>
    <t>min. 1 TB SSD</t>
  </si>
  <si>
    <t>min. 3 x Thunderbolt 4 (s podrškom za: Punjenje, DisplayPort, USB-C), 1x HDMI, 1x SDXC, 1x port za napajanje, min. 1x 3,5 mm ulaz za slušalice</t>
  </si>
  <si>
    <t>Wi-Fi 6 (802.11ax), Bluetooth 5.0</t>
  </si>
  <si>
    <t>min. 1080p HD</t>
  </si>
  <si>
    <t xml:space="preserve">Litij-polimerska baterija, min. 100 Wh,  min.14 sati rada, </t>
  </si>
  <si>
    <t>predinstaliran operativni sustav kompatibilan s min. macOS Monterey ili jednakovrijedan</t>
  </si>
  <si>
    <t>min. 2 godina</t>
  </si>
  <si>
    <t>Pisač TIP 1</t>
  </si>
  <si>
    <t>Tip</t>
  </si>
  <si>
    <t>Laserski, ispis (A4)</t>
  </si>
  <si>
    <t>Brzina ispisa</t>
  </si>
  <si>
    <t>c/b: 28 str/min ili više</t>
  </si>
  <si>
    <t>Rezolucija ispisa</t>
  </si>
  <si>
    <t>do 1200 x 1200 dpi</t>
  </si>
  <si>
    <t>Vrijeme ispisa prve stranice</t>
  </si>
  <si>
    <t>maksimalno 6.7s</t>
  </si>
  <si>
    <t>min. 800 MHz</t>
  </si>
  <si>
    <t>Ladica za ulaz (kapacitet)</t>
  </si>
  <si>
    <t>min. 250 listova</t>
  </si>
  <si>
    <t>Ladica za izlaz  (kapacitet)</t>
  </si>
  <si>
    <t>min. 150 listova</t>
  </si>
  <si>
    <t>Kapacitet (mjesečni, A4)</t>
  </si>
  <si>
    <t>min. 30000 stranica</t>
  </si>
  <si>
    <t>Podržani formati</t>
  </si>
  <si>
    <t>A4, A5, A6, B5</t>
  </si>
  <si>
    <t>Obostrani ispis</t>
  </si>
  <si>
    <t>min 256 MB</t>
  </si>
  <si>
    <t>Sučelje</t>
  </si>
  <si>
    <t>min. USB 2.0,  LAN</t>
  </si>
  <si>
    <t>Blue Angel RAL-UZ 205 ili jednakovrijedna oznaka za ekološki prihvatljivi proizvod</t>
  </si>
  <si>
    <t>Širenje zvuka</t>
  </si>
  <si>
    <t>Način rada-mirovanje: 2.6 B(A); Način rada -  ispis u tijeku: 53 dB(A)</t>
  </si>
  <si>
    <t>Pisač TIP 2</t>
  </si>
  <si>
    <t>c/b: 38 str/min ili više</t>
  </si>
  <si>
    <t>min. 1200 x 1200 dpi</t>
  </si>
  <si>
    <t>maksimalno 6.3s</t>
  </si>
  <si>
    <t>min. 1200 MHz</t>
  </si>
  <si>
    <t>min. 350 listova</t>
  </si>
  <si>
    <t>min. 80000 stranica</t>
  </si>
  <si>
    <t>A4, A5, A6, B5, B6</t>
  </si>
  <si>
    <t>Način rada-mirovanje: 2.6 B(A); Način rada -  ispis u tijeku: 54 dB(A)</t>
  </si>
  <si>
    <t>Laserski, ispis, skeniranje, kopiranje (A4)</t>
  </si>
  <si>
    <t>C/B: 28str/min ili više</t>
  </si>
  <si>
    <t>1200 x 1200dpi ili veća</t>
  </si>
  <si>
    <t>Brzina kopiranja</t>
  </si>
  <si>
    <t>Rezolucija kopiranja (crni tekst)</t>
  </si>
  <si>
    <t>min. 600 x 600dpi ili veća</t>
  </si>
  <si>
    <t>Tip skenera</t>
  </si>
  <si>
    <t>ADF, flatbed</t>
  </si>
  <si>
    <t>min. 1200dpi ili veća</t>
  </si>
  <si>
    <t>Brzina skeniranja</t>
  </si>
  <si>
    <t>min. 15 str/min  ili više</t>
  </si>
  <si>
    <t>LCD ekran</t>
  </si>
  <si>
    <t>Ladica za ulaz</t>
  </si>
  <si>
    <t>Ladica za izlaz</t>
  </si>
  <si>
    <t>Podržani formati za ispis</t>
  </si>
  <si>
    <t>A4, A5, B5, A6</t>
  </si>
  <si>
    <t>min. 256 MB</t>
  </si>
  <si>
    <t>Način rada-mirovanje: 2.8 B(A); Način rada -  ispis u tijeku: 52 dB(A)</t>
  </si>
  <si>
    <t>min. 1 godina</t>
  </si>
  <si>
    <t>Pisač TIP 4</t>
  </si>
  <si>
    <t>maksimalno 6.8 s</t>
  </si>
  <si>
    <t>Rezolucija skeniranja (flatbed)</t>
  </si>
  <si>
    <t>Fax</t>
  </si>
  <si>
    <t>min 30000 stranica</t>
  </si>
  <si>
    <t>min. USB 2.0, LAN, WiFi, NFC</t>
  </si>
  <si>
    <t>C/B: 21str/min ili više ; Boja: 21str/min ili više</t>
  </si>
  <si>
    <t>600 x 600dpi ili veća</t>
  </si>
  <si>
    <t>maksimalno 10.6 s (C/B), 12.3 s (boja)</t>
  </si>
  <si>
    <t>Brzina skeniranja (A4)</t>
  </si>
  <si>
    <t>min. 26 str/min  (C/B)  ili više</t>
  </si>
  <si>
    <t>min. 100 listova</t>
  </si>
  <si>
    <t>min 40000 stranica</t>
  </si>
  <si>
    <t>min. USB 2.0, LAN, WIFi</t>
  </si>
  <si>
    <t>Način rada-mirovanje: 2.6 B(A); Način rada -  ispis u tijeku: Crnobijelo 50 dB(A), Boja 50 dB(A)</t>
  </si>
  <si>
    <t>Tehnologija</t>
  </si>
  <si>
    <t>min. 2 godine</t>
  </si>
  <si>
    <t>Vanjski tvrdi disk TIP 1</t>
  </si>
  <si>
    <t>min. USB 3.2 Gen 1</t>
  </si>
  <si>
    <t>Kapacitet</t>
  </si>
  <si>
    <t>1000 GB</t>
  </si>
  <si>
    <t>Veličina</t>
  </si>
  <si>
    <t>2.5"</t>
  </si>
  <si>
    <t>Brzina prijenosa podataka</t>
  </si>
  <si>
    <t>min. 5Gbps</t>
  </si>
  <si>
    <t>Dodatno</t>
  </si>
  <si>
    <t>Zaštita 256-bitnom  enkripcijom, softverom za sigurnosnu kopiju</t>
  </si>
  <si>
    <t>Vanjski tvrdi disk TIP 2</t>
  </si>
  <si>
    <t>2000GB</t>
  </si>
  <si>
    <t>Vanjski tvrdi disk TIP 3</t>
  </si>
  <si>
    <t>4000GB</t>
  </si>
  <si>
    <t>Vanjski SSD disk TIP 1</t>
  </si>
  <si>
    <t>min. USB 3.1 Gen2</t>
  </si>
  <si>
    <t>500 GB</t>
  </si>
  <si>
    <t>Brzina</t>
  </si>
  <si>
    <t>min. 540 MB/s</t>
  </si>
  <si>
    <t>Čip</t>
  </si>
  <si>
    <t>V-NAND</t>
  </si>
  <si>
    <t>Zaštita 256-bitnom  enkripcijom, otpornost na udarce</t>
  </si>
  <si>
    <t>Slušalice s mikrofonom TIP 1</t>
  </si>
  <si>
    <t>naglavne slušalice s mikrofonom</t>
  </si>
  <si>
    <t>Priključak</t>
  </si>
  <si>
    <t>USB</t>
  </si>
  <si>
    <t>Frekvencijski raspon</t>
  </si>
  <si>
    <t>od 42 Hz do 17kHz</t>
  </si>
  <si>
    <t>Otpor</t>
  </si>
  <si>
    <t>min. 32 Ohm</t>
  </si>
  <si>
    <t>Frekvencijski raspon mikrofona</t>
  </si>
  <si>
    <t>od 90Hz do 15kHz</t>
  </si>
  <si>
    <t>Zvučni tlak</t>
  </si>
  <si>
    <t>min. 95 dB</t>
  </si>
  <si>
    <t>Dužina kabela</t>
  </si>
  <si>
    <t>min 2m</t>
  </si>
  <si>
    <t>Slušalice s mikrofonom TIP 2</t>
  </si>
  <si>
    <t>In ear slušalice s mikrofonom</t>
  </si>
  <si>
    <t>3,5 mm</t>
  </si>
  <si>
    <t>od 8 Hz do 22 kHz</t>
  </si>
  <si>
    <t>min. 16 Ohm</t>
  </si>
  <si>
    <t>min. 100 dB</t>
  </si>
  <si>
    <t>min 1.2 m</t>
  </si>
  <si>
    <t>Zvučnik za PC Tip 1</t>
  </si>
  <si>
    <t>TIP</t>
  </si>
  <si>
    <t>2.0</t>
  </si>
  <si>
    <t>Snaga zvučnika RMS</t>
  </si>
  <si>
    <t>min. 	8W</t>
  </si>
  <si>
    <t>min. 50 Hz - 20000 Hz</t>
  </si>
  <si>
    <t>Impedancija</t>
  </si>
  <si>
    <t>min. 4 Ohm</t>
  </si>
  <si>
    <t>Povezivanje zvučnika s računalom</t>
  </si>
  <si>
    <t>min. 1 x USB 2.0 (napajanje), 1 x 3,5 mm (zvuk)</t>
  </si>
  <si>
    <t>Posebnosti</t>
  </si>
  <si>
    <t>Kontrola glasnoće</t>
  </si>
  <si>
    <t>preko  USB 2.0 Tip-A</t>
  </si>
  <si>
    <t>minimalno 1 godina</t>
  </si>
  <si>
    <t>Zvučnik za PC Tip 2</t>
  </si>
  <si>
    <t>min. 	14W</t>
  </si>
  <si>
    <t>min. 20 Hz - 20000 Hz</t>
  </si>
  <si>
    <t>Povezivanje zvuka s računalom</t>
  </si>
  <si>
    <t>Kontrola glasnoće, 3,5 mm priključak za slušalice</t>
  </si>
  <si>
    <t>Web kamera TIP 1</t>
  </si>
  <si>
    <t>min. HD</t>
  </si>
  <si>
    <t>min. USB 2.0</t>
  </si>
  <si>
    <t>Rezolucija videa</t>
  </si>
  <si>
    <t>min 720p/30fps</t>
  </si>
  <si>
    <t>MP</t>
  </si>
  <si>
    <t>min. 0.9</t>
  </si>
  <si>
    <t>dFoV</t>
  </si>
  <si>
    <t>min. 55°</t>
  </si>
  <si>
    <t>Mikrofon</t>
  </si>
  <si>
    <t>Web kamera TIP 2</t>
  </si>
  <si>
    <t>min. 1.2</t>
  </si>
  <si>
    <t>min. 60°</t>
  </si>
  <si>
    <t>da, podržava jasnu i čistu komunikaciju do min. 2.74 metra</t>
  </si>
  <si>
    <t>Web kamera TIP 3</t>
  </si>
  <si>
    <t>min. Full HD glass</t>
  </si>
  <si>
    <t>min 1080p/30fps - 720p/30fps</t>
  </si>
  <si>
    <t>Autofokus</t>
  </si>
  <si>
    <t>min. 3</t>
  </si>
  <si>
    <t>sFoV</t>
  </si>
  <si>
    <t>min. 78°</t>
  </si>
  <si>
    <t>da, stereo</t>
  </si>
  <si>
    <t>Stativ</t>
  </si>
  <si>
    <t>da, tronožni</t>
  </si>
  <si>
    <t>Prezenter Tip 1</t>
  </si>
  <si>
    <t>RF 2.4 GHz</t>
  </si>
  <si>
    <t>Domet</t>
  </si>
  <si>
    <t>min. 10m</t>
  </si>
  <si>
    <t>Laserski pokazivač</t>
  </si>
  <si>
    <t>minimalno 3 godine</t>
  </si>
  <si>
    <t>Docking stanica za prijenosno računalo Tip 1</t>
  </si>
  <si>
    <t>min.  1 x USB-C port</t>
  </si>
  <si>
    <t>USB izlazni priključci</t>
  </si>
  <si>
    <t>min. 1 x USB 3.0, 3x USB2.0</t>
  </si>
  <si>
    <t>Čitač kartica</t>
  </si>
  <si>
    <t>Video priključak</t>
  </si>
  <si>
    <t>min. 1 x HDMI</t>
  </si>
  <si>
    <t>Mreža</t>
  </si>
  <si>
    <t>Da,  RJ-45 priključak</t>
  </si>
  <si>
    <t>preko  USB-C koje se priključi u prijenosno računalo</t>
  </si>
  <si>
    <t>Miš Tip 1</t>
  </si>
  <si>
    <t>Tip senzora</t>
  </si>
  <si>
    <t>Optički</t>
  </si>
  <si>
    <t>USB 2.0</t>
  </si>
  <si>
    <t>Broj tipki</t>
  </si>
  <si>
    <t>min. 1.8 m</t>
  </si>
  <si>
    <t>Razlučivost</t>
  </si>
  <si>
    <t>min. 1000 dpi</t>
  </si>
  <si>
    <t>Bežični Miš i bežična tipkovnica Tip 1</t>
  </si>
  <si>
    <t>Tehnologija miša i tipkovnice</t>
  </si>
  <si>
    <t>Bežična 2.4 GHz</t>
  </si>
  <si>
    <t>Tip senzora miša</t>
  </si>
  <si>
    <t>Broj tipki miša</t>
  </si>
  <si>
    <t>Razlučivost miša</t>
  </si>
  <si>
    <t>1000 dpi</t>
  </si>
  <si>
    <t>Raspored HR znakova</t>
  </si>
  <si>
    <t>Standardna veličina tipkovnice (uključuje Number Pad)</t>
  </si>
  <si>
    <t>Indikator baterije na tipkovnici</t>
  </si>
  <si>
    <t>Optornost tipkovnice na prskanje vodom</t>
  </si>
  <si>
    <t>min. 10 m</t>
  </si>
  <si>
    <t>USB nano prijemnik</t>
  </si>
  <si>
    <t>Olovka za iPad Pro Tip 1</t>
  </si>
  <si>
    <t>Bežično povezivanje</t>
  </si>
  <si>
    <t>Bluetooth</t>
  </si>
  <si>
    <t>Opcije</t>
  </si>
  <si>
    <t>Prebacivanje između raznih alata dvostrukim dodirom te bežično povezivanje  na iPad, lako povezivanje s iPadom Pro nakon čega se počinje puniti, opcija jednostrukog i dvostrukog dodira koje mogu aktivirati razne značajke i alate. Ugodna za držanje, bez konektora i pomičnih dijelova</t>
  </si>
  <si>
    <t>Kompatibilnost</t>
  </si>
  <si>
    <t>iPad Pro 12.9-in. (5 generacije), iPad Pro 12,9" (4. - 5. gen), iPad Pro 12,9" (3. gen), iPad Pro 11" (2. - 3. gen), iPad Pro 11" (2. gen), iPad Pro 11" (1. gen), iPad Air 4, iPad mini 6</t>
  </si>
  <si>
    <t>Bežični miš za Apple uređaje TIP 1</t>
  </si>
  <si>
    <t>Bežični</t>
  </si>
  <si>
    <t>Senzor</t>
  </si>
  <si>
    <t>Sušelje</t>
  </si>
  <si>
    <t>min Bluetooth, Lightning port (za punjenje baterije i uparivanje)</t>
  </si>
  <si>
    <t>Podržani OS</t>
  </si>
  <si>
    <t>min OS X v10.11</t>
  </si>
  <si>
    <t>iMac, iMac 24", iMac 27" (2017), iMac Pro, Mac mini (2018), Mac mini (late 2014), Mac mini M1, Mac Pro (2019), Mac Pro (late 2013), MacBook 12", MacBook Air M1, MacBook Air 11" (2015), MacBook Air 13" Retina (2020), MacBook Air 13" Retina (2018), MacBook Pro M1, MacBook Pro 13" with Touch Bar (2020), MacBook Pro 13" s Touch Bar i Touch ID , MacBook Pro 13" Retina (2013-2015), MacBook Pro 15" s Touch Bar i Touch ID , MacBook Pro 15" Retina (Mid 2012-2015), MacBook Pro 16", MacBook Pro 14" - 2021, MacBook Pro 16" - 2021</t>
  </si>
  <si>
    <t>Baterija</t>
  </si>
  <si>
    <t>ugrađena</t>
  </si>
  <si>
    <t>minimalno 12 mjeseci</t>
  </si>
  <si>
    <t>Adapter za Apple uređaje TIP 1</t>
  </si>
  <si>
    <t>Tip priključka</t>
  </si>
  <si>
    <t>USB-C</t>
  </si>
  <si>
    <t>Izlazi/ulazi</t>
  </si>
  <si>
    <t>1 x USB-C, 3 x USB 3.0, 1 x HDMI (4k/60Hz), 1 x Gigabit Ethernet, 1 x čitač kartica</t>
  </si>
  <si>
    <t>MacBook Pro 16" (2021)</t>
  </si>
  <si>
    <t>17</t>
  </si>
  <si>
    <t>18</t>
  </si>
  <si>
    <t>SVEUČILIŠTE U DUBROVNIKU</t>
  </si>
  <si>
    <r>
      <t xml:space="preserve">Predmet nabave: RAČUNALA I </t>
    </r>
    <r>
      <rPr>
        <sz val="14"/>
        <rFont val="Cambria"/>
        <family val="1"/>
        <charset val="238"/>
      </rPr>
      <t>RAČUNALNA OPREMA</t>
    </r>
  </si>
  <si>
    <t>Evidencijski broj nabave: E-JN-92-2022</t>
  </si>
  <si>
    <t>Pisač TIP 3</t>
  </si>
  <si>
    <t xml:space="preserve">min. 21,5"  FHD antirefleksni IPS WLED pozadinsko osvjetljenje, , min. 250 nits, 1920x1080  </t>
  </si>
  <si>
    <t xml:space="preserve">min. 21,5"  FHD antirefleksni IPS WLED pozadinsko osvjetljenje, min. 250 nits, 1920x1080  </t>
  </si>
  <si>
    <t>min 60.45 cm (23.8") dijagonala FHD IPS widescreen antirefleksni WLED‐pozadinsko osvjetljenje, min. 250 nits, min rezolucije 1920 x 1080</t>
  </si>
  <si>
    <t>Da, min 5 MP</t>
  </si>
  <si>
    <t>min. 10x USB od toga min. 2 x USB3.2 gen 1, min. 2 x USB3.2 gen 2, min. 1 x USB-C 3.2 gen 2  s prednje strane; min. 1 xUSB 2.0, min. 2 x USB3.2 gen 1, min. 2 x USB3.2 gen 2 sa zadnje strane, min. 1x RJ-45, min. 2 x DP 1.4, min. 1x audio 3,5mm ulaz/izlaz audio port sa zadnje strane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</si>
</sst>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indexed="8"/>
      <name val="Calibri"/>
      <family val="2"/>
      <charset val="238"/>
    </font>
    <font>
      <sz val="11"/>
      <color theme="1"/>
      <name val="Calibri"/>
      <family val="2"/>
      <charset val="238"/>
      <scheme val="minor"/>
    </font>
    <font>
      <sz val="10"/>
      <name val="Arial ce"/>
      <charset val="238"/>
    </font>
    <font>
      <u/>
      <sz val="11"/>
      <color theme="10"/>
      <name val="Calibri"/>
      <family val="2"/>
      <charset val="238"/>
      <scheme val="minor"/>
    </font>
    <font>
      <b/>
      <sz val="13"/>
      <name val="Cambria"/>
      <family val="1"/>
      <charset val="238"/>
    </font>
    <font>
      <sz val="10"/>
      <name val="Cambria"/>
      <family val="1"/>
      <charset val="238"/>
    </font>
    <font>
      <sz val="13"/>
      <name val="Cambria"/>
      <family val="1"/>
      <charset val="238"/>
    </font>
    <font>
      <sz val="14"/>
      <name val="Cambria"/>
      <family val="1"/>
      <charset val="238"/>
    </font>
    <font>
      <sz val="16"/>
      <name val="Cambria"/>
      <family val="1"/>
      <charset val="238"/>
    </font>
    <font>
      <b/>
      <sz val="16"/>
      <name val="Cambria"/>
      <family val="1"/>
      <charset val="238"/>
    </font>
    <font>
      <sz val="20"/>
      <name val="Cambria"/>
      <family val="1"/>
      <charset val="238"/>
    </font>
    <font>
      <b/>
      <sz val="12"/>
      <name val="Cambria"/>
      <family val="1"/>
      <charset val="238"/>
    </font>
    <font>
      <sz val="12"/>
      <name val="Cambria"/>
      <family val="1"/>
      <charset val="238"/>
    </font>
    <font>
      <i/>
      <sz val="10"/>
      <name val="Cambria"/>
      <family val="1"/>
      <charset val="238"/>
    </font>
    <font>
      <i/>
      <sz val="12"/>
      <name val="Cambria"/>
      <family val="1"/>
      <charset val="238"/>
    </font>
    <font>
      <sz val="9"/>
      <name val="Cambria"/>
      <family val="1"/>
      <charset val="238"/>
    </font>
    <font>
      <u/>
      <sz val="11"/>
      <color indexed="12"/>
      <name val="Calibri"/>
      <family val="2"/>
      <charset val="238"/>
    </font>
    <font>
      <sz val="10"/>
      <name val="Cambria"/>
      <family val="1"/>
    </font>
    <font>
      <sz val="10"/>
      <color indexed="8"/>
      <name val="Cambria"/>
      <family val="1"/>
    </font>
    <font>
      <sz val="10"/>
      <color rgb="FFFF0000"/>
      <name val="Cambria"/>
      <family val="1"/>
      <charset val="238"/>
    </font>
    <font>
      <sz val="10"/>
      <color indexed="8"/>
      <name val="Cambria"/>
      <family val="1"/>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s>
  <fills count="8">
    <fill>
      <patternFill patternType="none"/>
    </fill>
    <fill>
      <patternFill patternType="gray125"/>
    </fill>
    <fill>
      <patternFill patternType="solid">
        <fgColor indexed="29"/>
        <bgColor indexed="64"/>
      </patternFill>
    </fill>
    <fill>
      <patternFill patternType="solid">
        <fgColor indexed="45"/>
        <bgColor indexed="64"/>
      </patternFill>
    </fill>
    <fill>
      <patternFill patternType="solid">
        <fgColor indexed="42"/>
      </patternFill>
    </fill>
    <fill>
      <patternFill patternType="solid">
        <fgColor indexed="44"/>
      </patternFill>
    </fill>
    <fill>
      <patternFill patternType="solid">
        <fgColor indexed="26"/>
      </patternFill>
    </fill>
    <fill>
      <patternFill patternType="solid">
        <fgColor indexed="22"/>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5">
    <xf numFmtId="0" fontId="0" fillId="0" borderId="0"/>
    <xf numFmtId="0" fontId="1" fillId="0" borderId="0"/>
    <xf numFmtId="0" fontId="2" fillId="0" borderId="0"/>
    <xf numFmtId="0" fontId="3" fillId="0" borderId="0"/>
    <xf numFmtId="0" fontId="4" fillId="0" borderId="0" applyNumberFormat="0" applyFill="0" applyBorder="0" applyAlignment="0" applyProtection="0"/>
    <xf numFmtId="0" fontId="1" fillId="0" borderId="0"/>
    <xf numFmtId="0" fontId="17" fillId="0" borderId="0" applyNumberFormat="0" applyFill="0" applyBorder="0" applyAlignment="0" applyProtection="0"/>
    <xf numFmtId="0" fontId="4" fillId="0" borderId="0" applyNumberFormat="0" applyFill="0" applyBorder="0" applyAlignment="0" applyProtection="0"/>
    <xf numFmtId="0" fontId="1" fillId="0" borderId="0"/>
    <xf numFmtId="0" fontId="1" fillId="5" borderId="0" applyNumberFormat="0" applyBorder="0" applyAlignment="0" applyProtection="0"/>
    <xf numFmtId="0" fontId="1" fillId="6" borderId="39" applyNumberFormat="0" applyFont="0" applyAlignment="0" applyProtection="0"/>
    <xf numFmtId="0" fontId="22" fillId="4" borderId="0" applyNumberFormat="0" applyBorder="0" applyAlignment="0" applyProtection="0"/>
    <xf numFmtId="0" fontId="23" fillId="7" borderId="40"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59">
    <xf numFmtId="0" fontId="0" fillId="0" borderId="0" xfId="0"/>
    <xf numFmtId="0" fontId="6" fillId="0" borderId="0" xfId="5" applyFont="1" applyProtection="1"/>
    <xf numFmtId="0" fontId="6" fillId="0" borderId="2" xfId="5" applyFont="1" applyBorder="1" applyProtection="1"/>
    <xf numFmtId="0" fontId="12" fillId="2" borderId="10" xfId="5" applyFont="1" applyFill="1" applyBorder="1" applyAlignment="1" applyProtection="1">
      <alignment horizontal="center" vertical="center" wrapText="1"/>
    </xf>
    <xf numFmtId="0" fontId="14" fillId="2" borderId="10" xfId="5" applyFont="1" applyFill="1" applyBorder="1" applyAlignment="1" applyProtection="1">
      <alignment horizontal="center" vertical="center" wrapText="1"/>
    </xf>
    <xf numFmtId="0" fontId="15" fillId="2" borderId="10" xfId="5" applyFont="1" applyFill="1" applyBorder="1" applyAlignment="1" applyProtection="1">
      <alignment horizontal="center" vertical="center" wrapText="1"/>
    </xf>
    <xf numFmtId="0" fontId="6" fillId="0" borderId="12" xfId="5" applyFont="1" applyFill="1" applyBorder="1" applyAlignment="1" applyProtection="1">
      <alignment vertical="center" wrapText="1"/>
      <protection locked="0"/>
    </xf>
    <xf numFmtId="0" fontId="16" fillId="0" borderId="0" xfId="5" applyFont="1" applyProtection="1"/>
    <xf numFmtId="0" fontId="6" fillId="0" borderId="15" xfId="5" applyFont="1" applyFill="1" applyBorder="1" applyAlignment="1" applyProtection="1">
      <alignment horizontal="left" vertical="center" wrapText="1"/>
    </xf>
    <xf numFmtId="0" fontId="6" fillId="0" borderId="0" xfId="5" applyFont="1" applyFill="1" applyBorder="1" applyAlignment="1" applyProtection="1">
      <alignment horizontal="left" vertical="center" wrapText="1"/>
    </xf>
    <xf numFmtId="0" fontId="6" fillId="0" borderId="0" xfId="5" applyFont="1" applyFill="1" applyBorder="1" applyAlignment="1" applyProtection="1">
      <alignment horizontal="left" vertical="center" wrapText="1"/>
      <protection locked="0"/>
    </xf>
    <xf numFmtId="0" fontId="17" fillId="0" borderId="0" xfId="6" applyProtection="1"/>
    <xf numFmtId="0" fontId="6" fillId="0" borderId="0" xfId="5" applyFont="1" applyFill="1" applyBorder="1" applyAlignment="1" applyProtection="1">
      <alignment vertical="center" wrapText="1"/>
    </xf>
    <xf numFmtId="0" fontId="6" fillId="0" borderId="0" xfId="5" applyFont="1" applyFill="1" applyBorder="1" applyAlignment="1" applyProtection="1">
      <alignment vertical="center" wrapText="1"/>
      <protection locked="0"/>
    </xf>
    <xf numFmtId="0" fontId="17" fillId="0" borderId="0" xfId="6"/>
    <xf numFmtId="0" fontId="6" fillId="0" borderId="0" xfId="5" applyFont="1" applyFill="1" applyBorder="1" applyAlignment="1" applyProtection="1">
      <alignment horizontal="left" wrapText="1"/>
    </xf>
    <xf numFmtId="0" fontId="6" fillId="0" borderId="0" xfId="5" applyFont="1" applyFill="1" applyBorder="1" applyAlignment="1" applyProtection="1">
      <alignment horizontal="left" wrapText="1"/>
      <protection locked="0"/>
    </xf>
    <xf numFmtId="0" fontId="6" fillId="0" borderId="0" xfId="5" applyFont="1" applyFill="1" applyBorder="1" applyAlignment="1" applyProtection="1">
      <alignment wrapText="1"/>
    </xf>
    <xf numFmtId="0" fontId="6" fillId="0" borderId="0" xfId="5" applyFont="1" applyFill="1" applyBorder="1" applyAlignment="1" applyProtection="1">
      <alignment wrapText="1"/>
      <protection locked="0"/>
    </xf>
    <xf numFmtId="0" fontId="6" fillId="0" borderId="2" xfId="5" applyFont="1" applyFill="1" applyBorder="1" applyAlignment="1" applyProtection="1">
      <alignment horizontal="left" wrapText="1"/>
      <protection locked="0"/>
    </xf>
    <xf numFmtId="0" fontId="6" fillId="0" borderId="21" xfId="5" applyFont="1" applyFill="1" applyBorder="1" applyAlignment="1" applyProtection="1">
      <alignment vertical="center" wrapText="1"/>
      <protection locked="0"/>
    </xf>
    <xf numFmtId="0" fontId="6" fillId="0" borderId="21" xfId="5" applyFont="1" applyFill="1" applyBorder="1" applyAlignment="1" applyProtection="1">
      <alignment horizontal="left" wrapText="1"/>
    </xf>
    <xf numFmtId="0" fontId="6" fillId="0" borderId="21" xfId="5" applyFont="1" applyFill="1" applyBorder="1" applyAlignment="1" applyProtection="1">
      <alignment wrapText="1"/>
    </xf>
    <xf numFmtId="0" fontId="6" fillId="0" borderId="15" xfId="5" applyFont="1" applyFill="1" applyBorder="1" applyAlignment="1" applyProtection="1">
      <alignment vertical="center" wrapText="1"/>
    </xf>
    <xf numFmtId="49" fontId="6" fillId="0" borderId="0" xfId="5" applyNumberFormat="1" applyFont="1" applyFill="1" applyBorder="1" applyAlignment="1" applyProtection="1">
      <alignment horizontal="left" vertical="center" wrapText="1"/>
    </xf>
    <xf numFmtId="49" fontId="6" fillId="0" borderId="0" xfId="5" applyNumberFormat="1" applyFont="1" applyFill="1" applyBorder="1" applyAlignment="1" applyProtection="1">
      <alignment horizontal="left" vertical="center" wrapText="1"/>
      <protection locked="0"/>
    </xf>
    <xf numFmtId="46" fontId="6" fillId="0" borderId="0" xfId="5" applyNumberFormat="1" applyFont="1" applyFill="1" applyBorder="1" applyAlignment="1" applyProtection="1">
      <alignment horizontal="left" vertical="center" wrapText="1"/>
    </xf>
    <xf numFmtId="46" fontId="6" fillId="0" borderId="0" xfId="5" applyNumberFormat="1" applyFont="1" applyFill="1" applyBorder="1" applyAlignment="1" applyProtection="1">
      <alignment horizontal="left" vertical="center" wrapText="1"/>
      <protection locked="0"/>
    </xf>
    <xf numFmtId="22" fontId="6" fillId="0" borderId="0" xfId="5" applyNumberFormat="1" applyFont="1" applyFill="1" applyBorder="1" applyAlignment="1" applyProtection="1">
      <alignment horizontal="left" vertical="center" wrapText="1"/>
    </xf>
    <xf numFmtId="0" fontId="6" fillId="0" borderId="0" xfId="5" applyFont="1" applyAlignment="1" applyProtection="1">
      <alignment wrapText="1"/>
    </xf>
    <xf numFmtId="0" fontId="6" fillId="0" borderId="15" xfId="5" applyFont="1" applyFill="1" applyBorder="1" applyAlignment="1" applyProtection="1">
      <alignment horizontal="left" vertical="center" wrapText="1"/>
    </xf>
    <xf numFmtId="0" fontId="6" fillId="0" borderId="15" xfId="5" applyFont="1" applyFill="1" applyBorder="1" applyAlignment="1" applyProtection="1">
      <alignment horizontal="left" vertical="center" wrapText="1"/>
    </xf>
    <xf numFmtId="0" fontId="18" fillId="0" borderId="0" xfId="5" applyFont="1" applyFill="1" applyBorder="1" applyAlignment="1" applyProtection="1">
      <alignment horizontal="left" wrapText="1"/>
    </xf>
    <xf numFmtId="0" fontId="18" fillId="0" borderId="21" xfId="5" applyFont="1" applyFill="1" applyBorder="1" applyAlignment="1" applyProtection="1">
      <alignment horizontal="left" wrapText="1"/>
    </xf>
    <xf numFmtId="0" fontId="19" fillId="0" borderId="0" xfId="5" applyFont="1"/>
    <xf numFmtId="0" fontId="19" fillId="0" borderId="0" xfId="5" applyFont="1" applyAlignment="1">
      <alignment horizontal="left" wrapText="1"/>
    </xf>
    <xf numFmtId="0" fontId="4" fillId="0" borderId="0" xfId="7" applyProtection="1"/>
    <xf numFmtId="0" fontId="19" fillId="0" borderId="15" xfId="5" applyFont="1" applyBorder="1"/>
    <xf numFmtId="0" fontId="6" fillId="0" borderId="15" xfId="5" applyFont="1" applyFill="1" applyBorder="1" applyAlignment="1" applyProtection="1">
      <alignment horizontal="left" vertical="center" wrapText="1"/>
    </xf>
    <xf numFmtId="0" fontId="6" fillId="0" borderId="15" xfId="5" applyFont="1" applyFill="1" applyBorder="1" applyAlignment="1" applyProtection="1">
      <alignment horizontal="left" vertical="center" wrapText="1"/>
    </xf>
    <xf numFmtId="0" fontId="6" fillId="0" borderId="0" xfId="5" applyFont="1" applyAlignment="1" applyProtection="1">
      <alignment horizontal="left" vertical="center"/>
    </xf>
    <xf numFmtId="0" fontId="6" fillId="0" borderId="0" xfId="5" applyFont="1" applyAlignment="1" applyProtection="1">
      <alignment wrapText="1"/>
      <protection locked="0"/>
    </xf>
    <xf numFmtId="0" fontId="19" fillId="0" borderId="0" xfId="5" applyFont="1" applyAlignment="1">
      <alignment wrapText="1"/>
    </xf>
    <xf numFmtId="0" fontId="19" fillId="0" borderId="0" xfId="5" applyFont="1" applyFill="1" applyAlignment="1">
      <alignment wrapText="1"/>
    </xf>
    <xf numFmtId="0" fontId="4" fillId="0" borderId="0" xfId="7"/>
    <xf numFmtId="0" fontId="19" fillId="0" borderId="0" xfId="5" applyFont="1" applyFill="1"/>
    <xf numFmtId="0" fontId="6" fillId="0" borderId="35" xfId="5" applyFont="1" applyFill="1" applyBorder="1" applyAlignment="1" applyProtection="1">
      <alignment horizontal="left" wrapText="1"/>
      <protection locked="0"/>
    </xf>
    <xf numFmtId="0" fontId="6" fillId="0" borderId="0" xfId="5" applyFont="1" applyFill="1" applyProtection="1"/>
    <xf numFmtId="0" fontId="20" fillId="0" borderId="0" xfId="5" applyFont="1" applyProtection="1"/>
    <xf numFmtId="0" fontId="6" fillId="0" borderId="36" xfId="5" applyFont="1" applyFill="1" applyBorder="1" applyAlignment="1" applyProtection="1">
      <alignment vertical="center" wrapText="1"/>
      <protection locked="0"/>
    </xf>
    <xf numFmtId="0" fontId="6" fillId="0" borderId="23" xfId="5" applyFont="1" applyFill="1" applyBorder="1" applyAlignment="1" applyProtection="1">
      <alignment vertical="center" wrapText="1"/>
      <protection locked="0"/>
    </xf>
    <xf numFmtId="0" fontId="21" fillId="0" borderId="0" xfId="5" applyFont="1" applyAlignment="1">
      <alignment wrapText="1"/>
    </xf>
    <xf numFmtId="0" fontId="6" fillId="0" borderId="15" xfId="8" applyFont="1" applyFill="1" applyBorder="1" applyAlignment="1" applyProtection="1">
      <alignment horizontal="left" vertical="center" wrapText="1"/>
    </xf>
    <xf numFmtId="0" fontId="6" fillId="0" borderId="21" xfId="8" applyFont="1" applyFill="1" applyBorder="1" applyAlignment="1" applyProtection="1">
      <alignment horizontal="left" wrapText="1"/>
    </xf>
    <xf numFmtId="0" fontId="6" fillId="0" borderId="1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5" xfId="0" applyFont="1" applyFill="1" applyBorder="1" applyAlignment="1" applyProtection="1">
      <alignment horizontal="left" vertical="center" wrapText="1"/>
    </xf>
    <xf numFmtId="0" fontId="6" fillId="0" borderId="0" xfId="0" applyFont="1" applyFill="1" applyBorder="1" applyAlignment="1" applyProtection="1">
      <alignment horizontal="left" wrapText="1"/>
    </xf>
    <xf numFmtId="0" fontId="6" fillId="0" borderId="15" xfId="5" applyFont="1" applyFill="1" applyBorder="1" applyAlignment="1" applyProtection="1">
      <alignment horizontal="left" vertical="center" wrapText="1"/>
    </xf>
    <xf numFmtId="0" fontId="9" fillId="0" borderId="3" xfId="5" applyFont="1" applyBorder="1" applyAlignment="1" applyProtection="1">
      <alignment horizontal="center" vertical="center"/>
    </xf>
    <xf numFmtId="0" fontId="9" fillId="0" borderId="4" xfId="5" applyFont="1" applyBorder="1" applyAlignment="1" applyProtection="1">
      <alignment horizontal="center" vertical="center"/>
    </xf>
    <xf numFmtId="0" fontId="9" fillId="0" borderId="5" xfId="5" applyFont="1" applyBorder="1" applyAlignment="1" applyProtection="1">
      <alignment horizontal="center" vertical="center"/>
    </xf>
    <xf numFmtId="0" fontId="11" fillId="2" borderId="6" xfId="5" applyFont="1" applyFill="1" applyBorder="1" applyAlignment="1" applyProtection="1">
      <alignment horizontal="center" vertical="center"/>
    </xf>
    <xf numFmtId="0" fontId="11" fillId="2" borderId="9" xfId="5" applyFont="1" applyFill="1" applyBorder="1" applyAlignment="1" applyProtection="1">
      <alignment horizontal="center" vertical="center"/>
    </xf>
    <xf numFmtId="0" fontId="12" fillId="2" borderId="7" xfId="5" applyFont="1" applyFill="1" applyBorder="1" applyAlignment="1" applyProtection="1">
      <alignment horizontal="center" vertical="center" wrapText="1"/>
    </xf>
    <xf numFmtId="0" fontId="12" fillId="2" borderId="2" xfId="5" applyFont="1" applyFill="1" applyBorder="1" applyAlignment="1" applyProtection="1">
      <alignment horizontal="center" vertical="center" wrapText="1"/>
    </xf>
    <xf numFmtId="0" fontId="12" fillId="2" borderId="3" xfId="5" applyFont="1" applyFill="1" applyBorder="1" applyAlignment="1" applyProtection="1">
      <alignment horizontal="center" vertical="center" wrapText="1"/>
    </xf>
    <xf numFmtId="0" fontId="12" fillId="2" borderId="4" xfId="5" applyFont="1" applyFill="1" applyBorder="1" applyAlignment="1" applyProtection="1">
      <alignment horizontal="center" vertical="center" wrapText="1"/>
    </xf>
    <xf numFmtId="0" fontId="12" fillId="2" borderId="5" xfId="5" applyFont="1" applyFill="1" applyBorder="1" applyAlignment="1" applyProtection="1">
      <alignment horizontal="center" vertical="center" wrapText="1"/>
    </xf>
    <xf numFmtId="0" fontId="12" fillId="2" borderId="8" xfId="5" applyFont="1" applyFill="1" applyBorder="1" applyAlignment="1" applyProtection="1">
      <alignment horizontal="center" vertical="center" wrapText="1"/>
    </xf>
    <xf numFmtId="0" fontId="12" fillId="2" borderId="11" xfId="5" applyFont="1" applyFill="1" applyBorder="1" applyAlignment="1" applyProtection="1">
      <alignment horizontal="center" vertical="center" wrapText="1"/>
    </xf>
    <xf numFmtId="0" fontId="12" fillId="2" borderId="6" xfId="5" applyFont="1" applyFill="1" applyBorder="1" applyAlignment="1" applyProtection="1">
      <alignment horizontal="center" vertical="center" wrapText="1"/>
    </xf>
    <xf numFmtId="0" fontId="12" fillId="2" borderId="9" xfId="5" applyFont="1" applyFill="1" applyBorder="1" applyAlignment="1" applyProtection="1">
      <alignment horizontal="center" vertical="center" wrapText="1"/>
    </xf>
    <xf numFmtId="0" fontId="13" fillId="2" borderId="6" xfId="5" applyFont="1" applyFill="1" applyBorder="1" applyAlignment="1" applyProtection="1">
      <alignment horizontal="center" vertical="center" wrapText="1"/>
    </xf>
    <xf numFmtId="0" fontId="13" fillId="2" borderId="9" xfId="5" applyFont="1" applyFill="1" applyBorder="1" applyAlignment="1" applyProtection="1">
      <alignment horizontal="center" vertical="center" wrapText="1"/>
    </xf>
    <xf numFmtId="0" fontId="5" fillId="0" borderId="0" xfId="8" applyFont="1" applyAlignment="1" applyProtection="1">
      <alignment horizontal="left" vertical="center"/>
    </xf>
    <xf numFmtId="0" fontId="7" fillId="0" borderId="0" xfId="8" applyFont="1" applyAlignment="1" applyProtection="1">
      <alignment horizontal="left" vertical="center"/>
    </xf>
    <xf numFmtId="0" fontId="7" fillId="0" borderId="2" xfId="8" applyFont="1" applyBorder="1" applyAlignment="1" applyProtection="1">
      <alignment horizontal="left" vertical="center"/>
    </xf>
    <xf numFmtId="4" fontId="8" fillId="0" borderId="10" xfId="5" applyNumberFormat="1" applyFont="1" applyBorder="1" applyAlignment="1" applyProtection="1">
      <alignment horizontal="right" vertical="center"/>
    </xf>
    <xf numFmtId="0" fontId="8" fillId="0" borderId="6" xfId="5" applyFont="1" applyBorder="1" applyAlignment="1" applyProtection="1">
      <alignment horizontal="center" vertical="center"/>
    </xf>
    <xf numFmtId="0" fontId="8" fillId="0" borderId="17" xfId="5" applyFont="1" applyBorder="1" applyAlignment="1" applyProtection="1">
      <alignment horizontal="center" vertical="center"/>
    </xf>
    <xf numFmtId="4" fontId="8" fillId="0" borderId="10" xfId="5" applyNumberFormat="1" applyFont="1" applyBorder="1" applyAlignment="1" applyProtection="1">
      <alignment horizontal="right" vertical="center"/>
      <protection locked="0"/>
    </xf>
    <xf numFmtId="0" fontId="6" fillId="0" borderId="15" xfId="5" applyFont="1" applyFill="1" applyBorder="1" applyAlignment="1" applyProtection="1">
      <alignment horizontal="left" vertical="center" wrapText="1"/>
    </xf>
    <xf numFmtId="0" fontId="14" fillId="2" borderId="8" xfId="5" applyFont="1" applyFill="1" applyBorder="1" applyAlignment="1" applyProtection="1">
      <alignment horizontal="center" vertical="center" wrapText="1"/>
    </xf>
    <xf numFmtId="0" fontId="14" fillId="2" borderId="12" xfId="5" applyFont="1" applyFill="1" applyBorder="1" applyAlignment="1" applyProtection="1">
      <alignment horizontal="center" vertical="center" wrapText="1"/>
    </xf>
    <xf numFmtId="0" fontId="14" fillId="2" borderId="7" xfId="5" applyFont="1" applyFill="1" applyBorder="1" applyAlignment="1" applyProtection="1">
      <alignment horizontal="center" vertical="center" wrapText="1"/>
    </xf>
    <xf numFmtId="0" fontId="13" fillId="0" borderId="8" xfId="5" applyFont="1" applyBorder="1" applyAlignment="1" applyProtection="1">
      <alignment horizontal="center" vertical="center"/>
    </xf>
    <xf numFmtId="0" fontId="13" fillId="0" borderId="15" xfId="5" applyFont="1" applyBorder="1" applyAlignment="1" applyProtection="1">
      <alignment horizontal="center" vertical="center"/>
    </xf>
    <xf numFmtId="0" fontId="12" fillId="3" borderId="8" xfId="5" applyFont="1" applyFill="1" applyBorder="1" applyAlignment="1" applyProtection="1">
      <alignment horizontal="left" vertical="center"/>
    </xf>
    <xf numFmtId="0" fontId="12" fillId="3" borderId="7" xfId="5" applyFont="1" applyFill="1" applyBorder="1" applyAlignment="1" applyProtection="1">
      <alignment horizontal="left" vertical="center"/>
    </xf>
    <xf numFmtId="0" fontId="13" fillId="0" borderId="13" xfId="5" applyFont="1" applyFill="1" applyBorder="1" applyAlignment="1" applyProtection="1">
      <alignment horizontal="center" vertical="center" wrapText="1"/>
      <protection locked="0"/>
    </xf>
    <xf numFmtId="0" fontId="13" fillId="0" borderId="16" xfId="5" applyFont="1" applyFill="1" applyBorder="1" applyAlignment="1" applyProtection="1">
      <alignment horizontal="center" vertical="center" wrapText="1"/>
      <protection locked="0"/>
    </xf>
    <xf numFmtId="0" fontId="13" fillId="0" borderId="14"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protection locked="0"/>
    </xf>
    <xf numFmtId="0" fontId="13" fillId="0" borderId="6" xfId="5" applyFont="1" applyBorder="1" applyAlignment="1" applyProtection="1">
      <alignment horizontal="center" vertical="center"/>
    </xf>
    <xf numFmtId="0" fontId="13" fillId="0" borderId="17" xfId="5" applyFont="1" applyBorder="1" applyAlignment="1" applyProtection="1">
      <alignment horizontal="center" vertical="center"/>
    </xf>
    <xf numFmtId="0" fontId="13" fillId="0" borderId="11" xfId="5" applyFont="1" applyBorder="1" applyAlignment="1" applyProtection="1">
      <alignment horizontal="center" vertical="center"/>
    </xf>
    <xf numFmtId="0" fontId="13" fillId="0" borderId="18" xfId="5" applyFont="1" applyFill="1" applyBorder="1" applyAlignment="1" applyProtection="1">
      <alignment horizontal="center" vertical="center" wrapText="1"/>
      <protection locked="0"/>
    </xf>
    <xf numFmtId="0" fontId="13" fillId="0" borderId="19" xfId="5" applyFont="1" applyFill="1" applyBorder="1" applyAlignment="1" applyProtection="1">
      <alignment horizontal="center" vertical="center" wrapText="1"/>
      <protection locked="0"/>
    </xf>
    <xf numFmtId="0" fontId="13" fillId="0" borderId="9" xfId="5" applyFont="1" applyBorder="1" applyAlignment="1" applyProtection="1">
      <alignment horizontal="center" vertical="center"/>
    </xf>
    <xf numFmtId="0" fontId="12" fillId="3" borderId="12" xfId="5" applyFont="1" applyFill="1" applyBorder="1" applyAlignment="1" applyProtection="1">
      <alignment horizontal="left" vertical="center"/>
    </xf>
    <xf numFmtId="0" fontId="8" fillId="0" borderId="9" xfId="5" applyFont="1" applyBorder="1" applyAlignment="1" applyProtection="1">
      <alignment horizontal="center" vertical="center"/>
    </xf>
    <xf numFmtId="0" fontId="13" fillId="0" borderId="20" xfId="5" applyFont="1" applyFill="1" applyBorder="1" applyAlignment="1" applyProtection="1">
      <alignment horizontal="center" vertical="center" wrapText="1"/>
      <protection locked="0"/>
    </xf>
    <xf numFmtId="0" fontId="13" fillId="0" borderId="22" xfId="5" applyFont="1" applyFill="1" applyBorder="1" applyAlignment="1" applyProtection="1">
      <alignment horizontal="center" vertical="center" wrapText="1"/>
      <protection locked="0"/>
    </xf>
    <xf numFmtId="0" fontId="13" fillId="0" borderId="24" xfId="5" applyFont="1" applyFill="1" applyBorder="1" applyAlignment="1" applyProtection="1">
      <alignment horizontal="center" vertical="center" wrapText="1"/>
      <protection locked="0"/>
    </xf>
    <xf numFmtId="0" fontId="13" fillId="0" borderId="25" xfId="5" applyFont="1" applyFill="1" applyBorder="1" applyAlignment="1" applyProtection="1">
      <alignment horizontal="center" vertical="center" wrapText="1"/>
      <protection locked="0"/>
    </xf>
    <xf numFmtId="0" fontId="13" fillId="0" borderId="8" xfId="5" applyFont="1" applyFill="1" applyBorder="1" applyAlignment="1" applyProtection="1">
      <alignment horizontal="center" vertical="center"/>
    </xf>
    <xf numFmtId="0" fontId="13" fillId="0" borderId="15" xfId="5" applyFont="1" applyFill="1" applyBorder="1" applyAlignment="1" applyProtection="1">
      <alignment horizontal="center" vertical="center"/>
    </xf>
    <xf numFmtId="0" fontId="13" fillId="0" borderId="26" xfId="5" applyFont="1" applyBorder="1" applyAlignment="1" applyProtection="1">
      <alignment horizontal="center" vertical="center"/>
    </xf>
    <xf numFmtId="0" fontId="8" fillId="0" borderId="26" xfId="5" applyFont="1" applyBorder="1" applyAlignment="1" applyProtection="1">
      <alignment horizontal="center" vertical="center"/>
    </xf>
    <xf numFmtId="0" fontId="8" fillId="0" borderId="6" xfId="5" applyFont="1" applyFill="1" applyBorder="1" applyAlignment="1" applyProtection="1">
      <alignment horizontal="center" vertical="center"/>
    </xf>
    <xf numFmtId="0" fontId="8" fillId="0" borderId="17" xfId="5" applyFont="1" applyFill="1" applyBorder="1" applyAlignment="1" applyProtection="1">
      <alignment horizontal="center" vertical="center"/>
    </xf>
    <xf numFmtId="0" fontId="12" fillId="0" borderId="3" xfId="5" applyFont="1" applyBorder="1" applyAlignment="1" applyProtection="1">
      <alignment horizontal="right" vertical="center"/>
    </xf>
    <xf numFmtId="0" fontId="12" fillId="0" borderId="4" xfId="5" applyFont="1" applyBorder="1" applyAlignment="1" applyProtection="1">
      <alignment horizontal="right" vertical="center"/>
    </xf>
    <xf numFmtId="0" fontId="12" fillId="0" borderId="5" xfId="5" applyFont="1" applyBorder="1" applyAlignment="1" applyProtection="1">
      <alignment horizontal="right" vertical="center"/>
    </xf>
    <xf numFmtId="4" fontId="5" fillId="0" borderId="3" xfId="5" applyNumberFormat="1" applyFont="1" applyBorder="1" applyAlignment="1" applyProtection="1">
      <alignment horizontal="right" vertical="center"/>
    </xf>
    <xf numFmtId="0" fontId="5" fillId="0" borderId="4" xfId="5" applyFont="1" applyBorder="1" applyAlignment="1" applyProtection="1">
      <alignment horizontal="right" vertical="center"/>
    </xf>
    <xf numFmtId="0" fontId="5" fillId="0" borderId="5" xfId="5" applyFont="1" applyBorder="1" applyAlignment="1" applyProtection="1">
      <alignment horizontal="right" vertical="center"/>
    </xf>
    <xf numFmtId="0" fontId="8" fillId="0" borderId="8" xfId="5" applyFont="1" applyBorder="1" applyAlignment="1" applyProtection="1">
      <alignment horizontal="center" vertical="center"/>
    </xf>
    <xf numFmtId="0" fontId="8" fillId="0" borderId="15" xfId="5" applyFont="1" applyBorder="1" applyAlignment="1" applyProtection="1">
      <alignment horizontal="center" vertical="center"/>
    </xf>
    <xf numFmtId="4" fontId="8" fillId="0" borderId="27" xfId="5" applyNumberFormat="1" applyFont="1" applyFill="1" applyBorder="1" applyAlignment="1" applyProtection="1">
      <alignment horizontal="right" vertical="center"/>
      <protection locked="0"/>
    </xf>
    <xf numFmtId="4" fontId="8" fillId="0" borderId="28" xfId="5" applyNumberFormat="1" applyFont="1" applyFill="1" applyBorder="1" applyAlignment="1" applyProtection="1">
      <alignment horizontal="right" vertical="center"/>
      <protection locked="0"/>
    </xf>
    <xf numFmtId="4" fontId="8" fillId="0" borderId="29" xfId="5" applyNumberFormat="1" applyFont="1" applyFill="1" applyBorder="1" applyAlignment="1" applyProtection="1">
      <alignment horizontal="right" vertical="center"/>
      <protection locked="0"/>
    </xf>
    <xf numFmtId="4" fontId="8" fillId="0" borderId="27" xfId="5" applyNumberFormat="1" applyFont="1" applyBorder="1" applyAlignment="1" applyProtection="1">
      <alignment horizontal="right" vertical="center"/>
    </xf>
    <xf numFmtId="4" fontId="8" fillId="0" borderId="28" xfId="5" applyNumberFormat="1" applyFont="1" applyBorder="1" applyAlignment="1" applyProtection="1">
      <alignment horizontal="right" vertical="center"/>
    </xf>
    <xf numFmtId="4" fontId="8" fillId="0" borderId="29" xfId="5" applyNumberFormat="1" applyFont="1" applyBorder="1" applyAlignment="1" applyProtection="1">
      <alignment horizontal="right" vertical="center"/>
    </xf>
    <xf numFmtId="0" fontId="13" fillId="0" borderId="6" xfId="5" applyFont="1" applyFill="1" applyBorder="1" applyAlignment="1" applyProtection="1">
      <alignment horizontal="center" vertical="center"/>
    </xf>
    <xf numFmtId="0" fontId="13" fillId="0" borderId="17" xfId="5" applyFont="1" applyFill="1" applyBorder="1" applyAlignment="1" applyProtection="1">
      <alignment horizontal="center" vertical="center"/>
    </xf>
    <xf numFmtId="0" fontId="13" fillId="0" borderId="30" xfId="5" applyFont="1" applyFill="1" applyBorder="1" applyAlignment="1" applyProtection="1">
      <alignment horizontal="center" vertical="center" wrapText="1"/>
      <protection locked="0"/>
    </xf>
    <xf numFmtId="0" fontId="13" fillId="0" borderId="31" xfId="5" applyFont="1" applyFill="1" applyBorder="1" applyAlignment="1" applyProtection="1">
      <alignment horizontal="center" vertical="center"/>
      <protection locked="0"/>
    </xf>
    <xf numFmtId="0" fontId="13" fillId="0" borderId="32" xfId="5" applyFont="1" applyFill="1" applyBorder="1" applyAlignment="1" applyProtection="1">
      <alignment horizontal="center" vertical="center"/>
      <protection locked="0"/>
    </xf>
    <xf numFmtId="0" fontId="13" fillId="0" borderId="16" xfId="5" applyFont="1" applyFill="1" applyBorder="1" applyAlignment="1" applyProtection="1">
      <alignment horizontal="center" vertical="center"/>
      <protection locked="0"/>
    </xf>
    <xf numFmtId="0" fontId="13" fillId="0" borderId="14"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protection locked="0"/>
    </xf>
    <xf numFmtId="4" fontId="8" fillId="0" borderId="33" xfId="5" applyNumberFormat="1" applyFont="1" applyFill="1" applyBorder="1" applyAlignment="1" applyProtection="1">
      <alignment horizontal="right" vertical="center"/>
      <protection locked="0"/>
    </xf>
    <xf numFmtId="4" fontId="8" fillId="0" borderId="17" xfId="5" applyNumberFormat="1" applyFont="1" applyFill="1" applyBorder="1" applyAlignment="1" applyProtection="1">
      <alignment horizontal="right" vertical="center"/>
      <protection locked="0"/>
    </xf>
    <xf numFmtId="4" fontId="8" fillId="0" borderId="9" xfId="5" applyNumberFormat="1" applyFont="1" applyFill="1" applyBorder="1" applyAlignment="1" applyProtection="1">
      <alignment horizontal="right" vertical="center"/>
      <protection locked="0"/>
    </xf>
    <xf numFmtId="0" fontId="13" fillId="0" borderId="9" xfId="5" applyFont="1" applyFill="1" applyBorder="1" applyAlignment="1" applyProtection="1">
      <alignment horizontal="center" vertical="center"/>
    </xf>
    <xf numFmtId="0" fontId="13" fillId="0" borderId="25" xfId="5" applyFont="1" applyFill="1" applyBorder="1" applyAlignment="1" applyProtection="1">
      <alignment horizontal="center" vertical="center"/>
      <protection locked="0"/>
    </xf>
    <xf numFmtId="0" fontId="13" fillId="0" borderId="34" xfId="5" applyFont="1" applyFill="1" applyBorder="1" applyAlignment="1" applyProtection="1">
      <alignment horizontal="center" vertical="center"/>
      <protection locked="0"/>
    </xf>
    <xf numFmtId="4" fontId="8" fillId="0" borderId="6" xfId="5" applyNumberFormat="1" applyFont="1" applyBorder="1" applyAlignment="1" applyProtection="1">
      <alignment horizontal="right" vertical="center"/>
      <protection locked="0"/>
    </xf>
    <xf numFmtId="4" fontId="8" fillId="0" borderId="17" xfId="5" applyNumberFormat="1" applyFont="1" applyBorder="1" applyAlignment="1" applyProtection="1">
      <alignment horizontal="right" vertical="center"/>
      <protection locked="0"/>
    </xf>
    <xf numFmtId="4" fontId="8" fillId="0" borderId="9" xfId="5" applyNumberFormat="1" applyFont="1" applyBorder="1" applyAlignment="1" applyProtection="1">
      <alignment horizontal="right" vertical="center"/>
      <protection locked="0"/>
    </xf>
    <xf numFmtId="4" fontId="8" fillId="0" borderId="6" xfId="5" applyNumberFormat="1" applyFont="1" applyBorder="1" applyAlignment="1" applyProtection="1">
      <alignment horizontal="right" vertical="center"/>
    </xf>
    <xf numFmtId="4" fontId="8" fillId="0" borderId="17" xfId="5" applyNumberFormat="1" applyFont="1" applyBorder="1" applyAlignment="1" applyProtection="1">
      <alignment horizontal="right" vertical="center"/>
    </xf>
    <xf numFmtId="4" fontId="8" fillId="0" borderId="9" xfId="5" applyNumberFormat="1" applyFont="1" applyBorder="1" applyAlignment="1" applyProtection="1">
      <alignment horizontal="right" vertical="center"/>
    </xf>
    <xf numFmtId="0" fontId="13" fillId="0" borderId="22" xfId="5" applyFont="1" applyFill="1" applyBorder="1" applyAlignment="1" applyProtection="1">
      <alignment horizontal="center" vertical="center"/>
      <protection locked="0"/>
    </xf>
    <xf numFmtId="0" fontId="13" fillId="0" borderId="24" xfId="5" applyFont="1" applyFill="1" applyBorder="1" applyAlignment="1" applyProtection="1">
      <alignment horizontal="center" vertical="center"/>
      <protection locked="0"/>
    </xf>
    <xf numFmtId="49" fontId="13" fillId="0" borderId="8" xfId="5" applyNumberFormat="1" applyFont="1" applyBorder="1" applyAlignment="1" applyProtection="1">
      <alignment horizontal="center" vertical="center"/>
    </xf>
    <xf numFmtId="49" fontId="13" fillId="0" borderId="15" xfId="5" applyNumberFormat="1" applyFont="1" applyBorder="1" applyAlignment="1" applyProtection="1">
      <alignment horizontal="center" vertical="center"/>
    </xf>
    <xf numFmtId="0" fontId="12" fillId="3" borderId="8" xfId="5" applyFont="1" applyFill="1" applyBorder="1" applyAlignment="1" applyProtection="1">
      <alignment horizontal="left" vertical="center" wrapText="1"/>
    </xf>
    <xf numFmtId="0" fontId="12" fillId="3" borderId="7" xfId="5" applyFont="1" applyFill="1" applyBorder="1" applyAlignment="1" applyProtection="1">
      <alignment horizontal="left" vertical="center" wrapText="1"/>
    </xf>
    <xf numFmtId="0" fontId="13" fillId="0" borderId="10" xfId="5" applyFont="1" applyFill="1" applyBorder="1" applyAlignment="1" applyProtection="1">
      <alignment horizontal="center" vertical="center"/>
    </xf>
    <xf numFmtId="0" fontId="8" fillId="0" borderId="10" xfId="5" applyFont="1" applyFill="1" applyBorder="1" applyAlignment="1" applyProtection="1">
      <alignment horizontal="center" vertical="center"/>
    </xf>
    <xf numFmtId="0" fontId="13" fillId="0" borderId="31" xfId="5" applyFont="1" applyFill="1" applyBorder="1" applyAlignment="1" applyProtection="1">
      <alignment horizontal="center" vertical="center" wrapText="1"/>
      <protection locked="0"/>
    </xf>
    <xf numFmtId="0" fontId="13" fillId="0" borderId="32" xfId="5" applyFont="1" applyFill="1" applyBorder="1" applyAlignment="1" applyProtection="1">
      <alignment horizontal="center" vertical="center" wrapText="1"/>
      <protection locked="0"/>
    </xf>
    <xf numFmtId="0" fontId="13" fillId="0" borderId="37" xfId="5" applyFont="1" applyFill="1" applyBorder="1" applyAlignment="1" applyProtection="1">
      <alignment horizontal="center" vertical="center" wrapText="1"/>
      <protection locked="0"/>
    </xf>
    <xf numFmtId="0" fontId="13" fillId="0" borderId="38" xfId="5" applyFont="1" applyFill="1" applyBorder="1" applyAlignment="1" applyProtection="1">
      <alignment horizontal="center" vertical="center" wrapText="1"/>
      <protection locked="0"/>
    </xf>
    <xf numFmtId="0" fontId="12" fillId="3" borderId="12" xfId="5" applyFont="1" applyFill="1" applyBorder="1" applyAlignment="1" applyProtection="1">
      <alignment horizontal="left" vertical="center" wrapText="1"/>
    </xf>
  </cellXfs>
  <cellStyles count="15">
    <cellStyle name="40% - Naglasak1" xfId="9" xr:uid="{00000000-0005-0000-0000-000001000000}"/>
    <cellStyle name="Bilješka" xfId="10" xr:uid="{00000000-0005-0000-0000-000002000000}"/>
    <cellStyle name="Dobro" xfId="11" xr:uid="{00000000-0005-0000-0000-000003000000}"/>
    <cellStyle name="Excel Built-in Normal" xfId="1" xr:uid="{00000000-0005-0000-0000-000000000000}"/>
    <cellStyle name="Hyperlink" xfId="7" builtinId="8"/>
    <cellStyle name="Hyperlink 2" xfId="4" xr:uid="{00000000-0005-0000-0000-000002000000}"/>
    <cellStyle name="Hyperlink 3" xfId="6" xr:uid="{75024D28-1B39-4290-B3BF-9AE153A9A3A1}"/>
    <cellStyle name="Izlaz" xfId="12" xr:uid="{00000000-0005-0000-0000-000006000000}"/>
    <cellStyle name="Naslov" xfId="13" xr:uid="{00000000-0005-0000-0000-000007000000}"/>
    <cellStyle name="Normal" xfId="0" builtinId="0"/>
    <cellStyle name="Normal 2" xfId="2" xr:uid="{00000000-0005-0000-0000-000004000000}"/>
    <cellStyle name="Normal 2 3" xfId="8" xr:uid="{5BB1362D-9F05-4E30-BB06-5F31DC474F9F}"/>
    <cellStyle name="Normal 3" xfId="3" xr:uid="{00000000-0005-0000-0000-000005000000}"/>
    <cellStyle name="Normal 4" xfId="5" xr:uid="{CCD35669-F482-440A-B7C8-385AC519C8FF}"/>
    <cellStyle name="Tekst upozorenja" xfId="1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3353-7017-40EA-B53F-4EF7617548D9}">
  <sheetPr>
    <pageSetUpPr fitToPage="1"/>
  </sheetPr>
  <dimension ref="A1:K543"/>
  <sheetViews>
    <sheetView tabSelected="1" zoomScaleNormal="100" workbookViewId="0">
      <selection activeCell="D8" sqref="D8:D28"/>
    </sheetView>
  </sheetViews>
  <sheetFormatPr defaultRowHeight="12.75" x14ac:dyDescent="0.2"/>
  <cols>
    <col min="1" max="1" width="5.85546875" style="1" customWidth="1"/>
    <col min="2" max="2" width="34.42578125" style="1" customWidth="1"/>
    <col min="3" max="3" width="66.5703125" style="1" customWidth="1"/>
    <col min="4" max="4" width="36.85546875" style="29" customWidth="1"/>
    <col min="5" max="5" width="30" style="29" customWidth="1"/>
    <col min="6" max="6" width="69.42578125" style="29" customWidth="1"/>
    <col min="7" max="7" width="11.140625" style="1" customWidth="1"/>
    <col min="8" max="8" width="13.85546875" style="1" customWidth="1"/>
    <col min="9" max="10" width="20.5703125" style="1" customWidth="1"/>
    <col min="11" max="256" width="9.140625" style="1"/>
    <col min="257" max="257" width="5.85546875" style="1" customWidth="1"/>
    <col min="258" max="258" width="34.42578125" style="1" customWidth="1"/>
    <col min="259" max="259" width="66.5703125" style="1" customWidth="1"/>
    <col min="260" max="260" width="36.85546875" style="1" customWidth="1"/>
    <col min="261" max="261" width="30" style="1" customWidth="1"/>
    <col min="262" max="262" width="69.42578125" style="1" customWidth="1"/>
    <col min="263" max="263" width="11.140625" style="1" customWidth="1"/>
    <col min="264" max="264" width="13.85546875" style="1" customWidth="1"/>
    <col min="265" max="266" width="20.5703125" style="1" customWidth="1"/>
    <col min="267" max="512" width="9.140625" style="1"/>
    <col min="513" max="513" width="5.85546875" style="1" customWidth="1"/>
    <col min="514" max="514" width="34.42578125" style="1" customWidth="1"/>
    <col min="515" max="515" width="66.5703125" style="1" customWidth="1"/>
    <col min="516" max="516" width="36.85546875" style="1" customWidth="1"/>
    <col min="517" max="517" width="30" style="1" customWidth="1"/>
    <col min="518" max="518" width="69.42578125" style="1" customWidth="1"/>
    <col min="519" max="519" width="11.140625" style="1" customWidth="1"/>
    <col min="520" max="520" width="13.85546875" style="1" customWidth="1"/>
    <col min="521" max="522" width="20.5703125" style="1" customWidth="1"/>
    <col min="523" max="768" width="9.140625" style="1"/>
    <col min="769" max="769" width="5.85546875" style="1" customWidth="1"/>
    <col min="770" max="770" width="34.42578125" style="1" customWidth="1"/>
    <col min="771" max="771" width="66.5703125" style="1" customWidth="1"/>
    <col min="772" max="772" width="36.85546875" style="1" customWidth="1"/>
    <col min="773" max="773" width="30" style="1" customWidth="1"/>
    <col min="774" max="774" width="69.42578125" style="1" customWidth="1"/>
    <col min="775" max="775" width="11.140625" style="1" customWidth="1"/>
    <col min="776" max="776" width="13.85546875" style="1" customWidth="1"/>
    <col min="777" max="778" width="20.5703125" style="1" customWidth="1"/>
    <col min="779" max="1024" width="9.140625" style="1"/>
    <col min="1025" max="1025" width="5.85546875" style="1" customWidth="1"/>
    <col min="1026" max="1026" width="34.42578125" style="1" customWidth="1"/>
    <col min="1027" max="1027" width="66.5703125" style="1" customWidth="1"/>
    <col min="1028" max="1028" width="36.85546875" style="1" customWidth="1"/>
    <col min="1029" max="1029" width="30" style="1" customWidth="1"/>
    <col min="1030" max="1030" width="69.42578125" style="1" customWidth="1"/>
    <col min="1031" max="1031" width="11.140625" style="1" customWidth="1"/>
    <col min="1032" max="1032" width="13.85546875" style="1" customWidth="1"/>
    <col min="1033" max="1034" width="20.5703125" style="1" customWidth="1"/>
    <col min="1035" max="1280" width="9.140625" style="1"/>
    <col min="1281" max="1281" width="5.85546875" style="1" customWidth="1"/>
    <col min="1282" max="1282" width="34.42578125" style="1" customWidth="1"/>
    <col min="1283" max="1283" width="66.5703125" style="1" customWidth="1"/>
    <col min="1284" max="1284" width="36.85546875" style="1" customWidth="1"/>
    <col min="1285" max="1285" width="30" style="1" customWidth="1"/>
    <col min="1286" max="1286" width="69.42578125" style="1" customWidth="1"/>
    <col min="1287" max="1287" width="11.140625" style="1" customWidth="1"/>
    <col min="1288" max="1288" width="13.85546875" style="1" customWidth="1"/>
    <col min="1289" max="1290" width="20.5703125" style="1" customWidth="1"/>
    <col min="1291" max="1536" width="9.140625" style="1"/>
    <col min="1537" max="1537" width="5.85546875" style="1" customWidth="1"/>
    <col min="1538" max="1538" width="34.42578125" style="1" customWidth="1"/>
    <col min="1539" max="1539" width="66.5703125" style="1" customWidth="1"/>
    <col min="1540" max="1540" width="36.85546875" style="1" customWidth="1"/>
    <col min="1541" max="1541" width="30" style="1" customWidth="1"/>
    <col min="1542" max="1542" width="69.42578125" style="1" customWidth="1"/>
    <col min="1543" max="1543" width="11.140625" style="1" customWidth="1"/>
    <col min="1544" max="1544" width="13.85546875" style="1" customWidth="1"/>
    <col min="1545" max="1546" width="20.5703125" style="1" customWidth="1"/>
    <col min="1547" max="1792" width="9.140625" style="1"/>
    <col min="1793" max="1793" width="5.85546875" style="1" customWidth="1"/>
    <col min="1794" max="1794" width="34.42578125" style="1" customWidth="1"/>
    <col min="1795" max="1795" width="66.5703125" style="1" customWidth="1"/>
    <col min="1796" max="1796" width="36.85546875" style="1" customWidth="1"/>
    <col min="1797" max="1797" width="30" style="1" customWidth="1"/>
    <col min="1798" max="1798" width="69.42578125" style="1" customWidth="1"/>
    <col min="1799" max="1799" width="11.140625" style="1" customWidth="1"/>
    <col min="1800" max="1800" width="13.85546875" style="1" customWidth="1"/>
    <col min="1801" max="1802" width="20.5703125" style="1" customWidth="1"/>
    <col min="1803" max="2048" width="9.140625" style="1"/>
    <col min="2049" max="2049" width="5.85546875" style="1" customWidth="1"/>
    <col min="2050" max="2050" width="34.42578125" style="1" customWidth="1"/>
    <col min="2051" max="2051" width="66.5703125" style="1" customWidth="1"/>
    <col min="2052" max="2052" width="36.85546875" style="1" customWidth="1"/>
    <col min="2053" max="2053" width="30" style="1" customWidth="1"/>
    <col min="2054" max="2054" width="69.42578125" style="1" customWidth="1"/>
    <col min="2055" max="2055" width="11.140625" style="1" customWidth="1"/>
    <col min="2056" max="2056" width="13.85546875" style="1" customWidth="1"/>
    <col min="2057" max="2058" width="20.5703125" style="1" customWidth="1"/>
    <col min="2059" max="2304" width="9.140625" style="1"/>
    <col min="2305" max="2305" width="5.85546875" style="1" customWidth="1"/>
    <col min="2306" max="2306" width="34.42578125" style="1" customWidth="1"/>
    <col min="2307" max="2307" width="66.5703125" style="1" customWidth="1"/>
    <col min="2308" max="2308" width="36.85546875" style="1" customWidth="1"/>
    <col min="2309" max="2309" width="30" style="1" customWidth="1"/>
    <col min="2310" max="2310" width="69.42578125" style="1" customWidth="1"/>
    <col min="2311" max="2311" width="11.140625" style="1" customWidth="1"/>
    <col min="2312" max="2312" width="13.85546875" style="1" customWidth="1"/>
    <col min="2313" max="2314" width="20.5703125" style="1" customWidth="1"/>
    <col min="2315" max="2560" width="9.140625" style="1"/>
    <col min="2561" max="2561" width="5.85546875" style="1" customWidth="1"/>
    <col min="2562" max="2562" width="34.42578125" style="1" customWidth="1"/>
    <col min="2563" max="2563" width="66.5703125" style="1" customWidth="1"/>
    <col min="2564" max="2564" width="36.85546875" style="1" customWidth="1"/>
    <col min="2565" max="2565" width="30" style="1" customWidth="1"/>
    <col min="2566" max="2566" width="69.42578125" style="1" customWidth="1"/>
    <col min="2567" max="2567" width="11.140625" style="1" customWidth="1"/>
    <col min="2568" max="2568" width="13.85546875" style="1" customWidth="1"/>
    <col min="2569" max="2570" width="20.5703125" style="1" customWidth="1"/>
    <col min="2571" max="2816" width="9.140625" style="1"/>
    <col min="2817" max="2817" width="5.85546875" style="1" customWidth="1"/>
    <col min="2818" max="2818" width="34.42578125" style="1" customWidth="1"/>
    <col min="2819" max="2819" width="66.5703125" style="1" customWidth="1"/>
    <col min="2820" max="2820" width="36.85546875" style="1" customWidth="1"/>
    <col min="2821" max="2821" width="30" style="1" customWidth="1"/>
    <col min="2822" max="2822" width="69.42578125" style="1" customWidth="1"/>
    <col min="2823" max="2823" width="11.140625" style="1" customWidth="1"/>
    <col min="2824" max="2824" width="13.85546875" style="1" customWidth="1"/>
    <col min="2825" max="2826" width="20.5703125" style="1" customWidth="1"/>
    <col min="2827" max="3072" width="9.140625" style="1"/>
    <col min="3073" max="3073" width="5.85546875" style="1" customWidth="1"/>
    <col min="3074" max="3074" width="34.42578125" style="1" customWidth="1"/>
    <col min="3075" max="3075" width="66.5703125" style="1" customWidth="1"/>
    <col min="3076" max="3076" width="36.85546875" style="1" customWidth="1"/>
    <col min="3077" max="3077" width="30" style="1" customWidth="1"/>
    <col min="3078" max="3078" width="69.42578125" style="1" customWidth="1"/>
    <col min="3079" max="3079" width="11.140625" style="1" customWidth="1"/>
    <col min="3080" max="3080" width="13.85546875" style="1" customWidth="1"/>
    <col min="3081" max="3082" width="20.5703125" style="1" customWidth="1"/>
    <col min="3083" max="3328" width="9.140625" style="1"/>
    <col min="3329" max="3329" width="5.85546875" style="1" customWidth="1"/>
    <col min="3330" max="3330" width="34.42578125" style="1" customWidth="1"/>
    <col min="3331" max="3331" width="66.5703125" style="1" customWidth="1"/>
    <col min="3332" max="3332" width="36.85546875" style="1" customWidth="1"/>
    <col min="3333" max="3333" width="30" style="1" customWidth="1"/>
    <col min="3334" max="3334" width="69.42578125" style="1" customWidth="1"/>
    <col min="3335" max="3335" width="11.140625" style="1" customWidth="1"/>
    <col min="3336" max="3336" width="13.85546875" style="1" customWidth="1"/>
    <col min="3337" max="3338" width="20.5703125" style="1" customWidth="1"/>
    <col min="3339" max="3584" width="9.140625" style="1"/>
    <col min="3585" max="3585" width="5.85546875" style="1" customWidth="1"/>
    <col min="3586" max="3586" width="34.42578125" style="1" customWidth="1"/>
    <col min="3587" max="3587" width="66.5703125" style="1" customWidth="1"/>
    <col min="3588" max="3588" width="36.85546875" style="1" customWidth="1"/>
    <col min="3589" max="3589" width="30" style="1" customWidth="1"/>
    <col min="3590" max="3590" width="69.42578125" style="1" customWidth="1"/>
    <col min="3591" max="3591" width="11.140625" style="1" customWidth="1"/>
    <col min="3592" max="3592" width="13.85546875" style="1" customWidth="1"/>
    <col min="3593" max="3594" width="20.5703125" style="1" customWidth="1"/>
    <col min="3595" max="3840" width="9.140625" style="1"/>
    <col min="3841" max="3841" width="5.85546875" style="1" customWidth="1"/>
    <col min="3842" max="3842" width="34.42578125" style="1" customWidth="1"/>
    <col min="3843" max="3843" width="66.5703125" style="1" customWidth="1"/>
    <col min="3844" max="3844" width="36.85546875" style="1" customWidth="1"/>
    <col min="3845" max="3845" width="30" style="1" customWidth="1"/>
    <col min="3846" max="3846" width="69.42578125" style="1" customWidth="1"/>
    <col min="3847" max="3847" width="11.140625" style="1" customWidth="1"/>
    <col min="3848" max="3848" width="13.85546875" style="1" customWidth="1"/>
    <col min="3849" max="3850" width="20.5703125" style="1" customWidth="1"/>
    <col min="3851" max="4096" width="9.140625" style="1"/>
    <col min="4097" max="4097" width="5.85546875" style="1" customWidth="1"/>
    <col min="4098" max="4098" width="34.42578125" style="1" customWidth="1"/>
    <col min="4099" max="4099" width="66.5703125" style="1" customWidth="1"/>
    <col min="4100" max="4100" width="36.85546875" style="1" customWidth="1"/>
    <col min="4101" max="4101" width="30" style="1" customWidth="1"/>
    <col min="4102" max="4102" width="69.42578125" style="1" customWidth="1"/>
    <col min="4103" max="4103" width="11.140625" style="1" customWidth="1"/>
    <col min="4104" max="4104" width="13.85546875" style="1" customWidth="1"/>
    <col min="4105" max="4106" width="20.5703125" style="1" customWidth="1"/>
    <col min="4107" max="4352" width="9.140625" style="1"/>
    <col min="4353" max="4353" width="5.85546875" style="1" customWidth="1"/>
    <col min="4354" max="4354" width="34.42578125" style="1" customWidth="1"/>
    <col min="4355" max="4355" width="66.5703125" style="1" customWidth="1"/>
    <col min="4356" max="4356" width="36.85546875" style="1" customWidth="1"/>
    <col min="4357" max="4357" width="30" style="1" customWidth="1"/>
    <col min="4358" max="4358" width="69.42578125" style="1" customWidth="1"/>
    <col min="4359" max="4359" width="11.140625" style="1" customWidth="1"/>
    <col min="4360" max="4360" width="13.85546875" style="1" customWidth="1"/>
    <col min="4361" max="4362" width="20.5703125" style="1" customWidth="1"/>
    <col min="4363" max="4608" width="9.140625" style="1"/>
    <col min="4609" max="4609" width="5.85546875" style="1" customWidth="1"/>
    <col min="4610" max="4610" width="34.42578125" style="1" customWidth="1"/>
    <col min="4611" max="4611" width="66.5703125" style="1" customWidth="1"/>
    <col min="4612" max="4612" width="36.85546875" style="1" customWidth="1"/>
    <col min="4613" max="4613" width="30" style="1" customWidth="1"/>
    <col min="4614" max="4614" width="69.42578125" style="1" customWidth="1"/>
    <col min="4615" max="4615" width="11.140625" style="1" customWidth="1"/>
    <col min="4616" max="4616" width="13.85546875" style="1" customWidth="1"/>
    <col min="4617" max="4618" width="20.5703125" style="1" customWidth="1"/>
    <col min="4619" max="4864" width="9.140625" style="1"/>
    <col min="4865" max="4865" width="5.85546875" style="1" customWidth="1"/>
    <col min="4866" max="4866" width="34.42578125" style="1" customWidth="1"/>
    <col min="4867" max="4867" width="66.5703125" style="1" customWidth="1"/>
    <col min="4868" max="4868" width="36.85546875" style="1" customWidth="1"/>
    <col min="4869" max="4869" width="30" style="1" customWidth="1"/>
    <col min="4870" max="4870" width="69.42578125" style="1" customWidth="1"/>
    <col min="4871" max="4871" width="11.140625" style="1" customWidth="1"/>
    <col min="4872" max="4872" width="13.85546875" style="1" customWidth="1"/>
    <col min="4873" max="4874" width="20.5703125" style="1" customWidth="1"/>
    <col min="4875" max="5120" width="9.140625" style="1"/>
    <col min="5121" max="5121" width="5.85546875" style="1" customWidth="1"/>
    <col min="5122" max="5122" width="34.42578125" style="1" customWidth="1"/>
    <col min="5123" max="5123" width="66.5703125" style="1" customWidth="1"/>
    <col min="5124" max="5124" width="36.85546875" style="1" customWidth="1"/>
    <col min="5125" max="5125" width="30" style="1" customWidth="1"/>
    <col min="5126" max="5126" width="69.42578125" style="1" customWidth="1"/>
    <col min="5127" max="5127" width="11.140625" style="1" customWidth="1"/>
    <col min="5128" max="5128" width="13.85546875" style="1" customWidth="1"/>
    <col min="5129" max="5130" width="20.5703125" style="1" customWidth="1"/>
    <col min="5131" max="5376" width="9.140625" style="1"/>
    <col min="5377" max="5377" width="5.85546875" style="1" customWidth="1"/>
    <col min="5378" max="5378" width="34.42578125" style="1" customWidth="1"/>
    <col min="5379" max="5379" width="66.5703125" style="1" customWidth="1"/>
    <col min="5380" max="5380" width="36.85546875" style="1" customWidth="1"/>
    <col min="5381" max="5381" width="30" style="1" customWidth="1"/>
    <col min="5382" max="5382" width="69.42578125" style="1" customWidth="1"/>
    <col min="5383" max="5383" width="11.140625" style="1" customWidth="1"/>
    <col min="5384" max="5384" width="13.85546875" style="1" customWidth="1"/>
    <col min="5385" max="5386" width="20.5703125" style="1" customWidth="1"/>
    <col min="5387" max="5632" width="9.140625" style="1"/>
    <col min="5633" max="5633" width="5.85546875" style="1" customWidth="1"/>
    <col min="5634" max="5634" width="34.42578125" style="1" customWidth="1"/>
    <col min="5635" max="5635" width="66.5703125" style="1" customWidth="1"/>
    <col min="5636" max="5636" width="36.85546875" style="1" customWidth="1"/>
    <col min="5637" max="5637" width="30" style="1" customWidth="1"/>
    <col min="5638" max="5638" width="69.42578125" style="1" customWidth="1"/>
    <col min="5639" max="5639" width="11.140625" style="1" customWidth="1"/>
    <col min="5640" max="5640" width="13.85546875" style="1" customWidth="1"/>
    <col min="5641" max="5642" width="20.5703125" style="1" customWidth="1"/>
    <col min="5643" max="5888" width="9.140625" style="1"/>
    <col min="5889" max="5889" width="5.85546875" style="1" customWidth="1"/>
    <col min="5890" max="5890" width="34.42578125" style="1" customWidth="1"/>
    <col min="5891" max="5891" width="66.5703125" style="1" customWidth="1"/>
    <col min="5892" max="5892" width="36.85546875" style="1" customWidth="1"/>
    <col min="5893" max="5893" width="30" style="1" customWidth="1"/>
    <col min="5894" max="5894" width="69.42578125" style="1" customWidth="1"/>
    <col min="5895" max="5895" width="11.140625" style="1" customWidth="1"/>
    <col min="5896" max="5896" width="13.85546875" style="1" customWidth="1"/>
    <col min="5897" max="5898" width="20.5703125" style="1" customWidth="1"/>
    <col min="5899" max="6144" width="9.140625" style="1"/>
    <col min="6145" max="6145" width="5.85546875" style="1" customWidth="1"/>
    <col min="6146" max="6146" width="34.42578125" style="1" customWidth="1"/>
    <col min="6147" max="6147" width="66.5703125" style="1" customWidth="1"/>
    <col min="6148" max="6148" width="36.85546875" style="1" customWidth="1"/>
    <col min="6149" max="6149" width="30" style="1" customWidth="1"/>
    <col min="6150" max="6150" width="69.42578125" style="1" customWidth="1"/>
    <col min="6151" max="6151" width="11.140625" style="1" customWidth="1"/>
    <col min="6152" max="6152" width="13.85546875" style="1" customWidth="1"/>
    <col min="6153" max="6154" width="20.5703125" style="1" customWidth="1"/>
    <col min="6155" max="6400" width="9.140625" style="1"/>
    <col min="6401" max="6401" width="5.85546875" style="1" customWidth="1"/>
    <col min="6402" max="6402" width="34.42578125" style="1" customWidth="1"/>
    <col min="6403" max="6403" width="66.5703125" style="1" customWidth="1"/>
    <col min="6404" max="6404" width="36.85546875" style="1" customWidth="1"/>
    <col min="6405" max="6405" width="30" style="1" customWidth="1"/>
    <col min="6406" max="6406" width="69.42578125" style="1" customWidth="1"/>
    <col min="6407" max="6407" width="11.140625" style="1" customWidth="1"/>
    <col min="6408" max="6408" width="13.85546875" style="1" customWidth="1"/>
    <col min="6409" max="6410" width="20.5703125" style="1" customWidth="1"/>
    <col min="6411" max="6656" width="9.140625" style="1"/>
    <col min="6657" max="6657" width="5.85546875" style="1" customWidth="1"/>
    <col min="6658" max="6658" width="34.42578125" style="1" customWidth="1"/>
    <col min="6659" max="6659" width="66.5703125" style="1" customWidth="1"/>
    <col min="6660" max="6660" width="36.85546875" style="1" customWidth="1"/>
    <col min="6661" max="6661" width="30" style="1" customWidth="1"/>
    <col min="6662" max="6662" width="69.42578125" style="1" customWidth="1"/>
    <col min="6663" max="6663" width="11.140625" style="1" customWidth="1"/>
    <col min="6664" max="6664" width="13.85546875" style="1" customWidth="1"/>
    <col min="6665" max="6666" width="20.5703125" style="1" customWidth="1"/>
    <col min="6667" max="6912" width="9.140625" style="1"/>
    <col min="6913" max="6913" width="5.85546875" style="1" customWidth="1"/>
    <col min="6914" max="6914" width="34.42578125" style="1" customWidth="1"/>
    <col min="6915" max="6915" width="66.5703125" style="1" customWidth="1"/>
    <col min="6916" max="6916" width="36.85546875" style="1" customWidth="1"/>
    <col min="6917" max="6917" width="30" style="1" customWidth="1"/>
    <col min="6918" max="6918" width="69.42578125" style="1" customWidth="1"/>
    <col min="6919" max="6919" width="11.140625" style="1" customWidth="1"/>
    <col min="6920" max="6920" width="13.85546875" style="1" customWidth="1"/>
    <col min="6921" max="6922" width="20.5703125" style="1" customWidth="1"/>
    <col min="6923" max="7168" width="9.140625" style="1"/>
    <col min="7169" max="7169" width="5.85546875" style="1" customWidth="1"/>
    <col min="7170" max="7170" width="34.42578125" style="1" customWidth="1"/>
    <col min="7171" max="7171" width="66.5703125" style="1" customWidth="1"/>
    <col min="7172" max="7172" width="36.85546875" style="1" customWidth="1"/>
    <col min="7173" max="7173" width="30" style="1" customWidth="1"/>
    <col min="7174" max="7174" width="69.42578125" style="1" customWidth="1"/>
    <col min="7175" max="7175" width="11.140625" style="1" customWidth="1"/>
    <col min="7176" max="7176" width="13.85546875" style="1" customWidth="1"/>
    <col min="7177" max="7178" width="20.5703125" style="1" customWidth="1"/>
    <col min="7179" max="7424" width="9.140625" style="1"/>
    <col min="7425" max="7425" width="5.85546875" style="1" customWidth="1"/>
    <col min="7426" max="7426" width="34.42578125" style="1" customWidth="1"/>
    <col min="7427" max="7427" width="66.5703125" style="1" customWidth="1"/>
    <col min="7428" max="7428" width="36.85546875" style="1" customWidth="1"/>
    <col min="7429" max="7429" width="30" style="1" customWidth="1"/>
    <col min="7430" max="7430" width="69.42578125" style="1" customWidth="1"/>
    <col min="7431" max="7431" width="11.140625" style="1" customWidth="1"/>
    <col min="7432" max="7432" width="13.85546875" style="1" customWidth="1"/>
    <col min="7433" max="7434" width="20.5703125" style="1" customWidth="1"/>
    <col min="7435" max="7680" width="9.140625" style="1"/>
    <col min="7681" max="7681" width="5.85546875" style="1" customWidth="1"/>
    <col min="7682" max="7682" width="34.42578125" style="1" customWidth="1"/>
    <col min="7683" max="7683" width="66.5703125" style="1" customWidth="1"/>
    <col min="7684" max="7684" width="36.85546875" style="1" customWidth="1"/>
    <col min="7685" max="7685" width="30" style="1" customWidth="1"/>
    <col min="7686" max="7686" width="69.42578125" style="1" customWidth="1"/>
    <col min="7687" max="7687" width="11.140625" style="1" customWidth="1"/>
    <col min="7688" max="7688" width="13.85546875" style="1" customWidth="1"/>
    <col min="7689" max="7690" width="20.5703125" style="1" customWidth="1"/>
    <col min="7691" max="7936" width="9.140625" style="1"/>
    <col min="7937" max="7937" width="5.85546875" style="1" customWidth="1"/>
    <col min="7938" max="7938" width="34.42578125" style="1" customWidth="1"/>
    <col min="7939" max="7939" width="66.5703125" style="1" customWidth="1"/>
    <col min="7940" max="7940" width="36.85546875" style="1" customWidth="1"/>
    <col min="7941" max="7941" width="30" style="1" customWidth="1"/>
    <col min="7942" max="7942" width="69.42578125" style="1" customWidth="1"/>
    <col min="7943" max="7943" width="11.140625" style="1" customWidth="1"/>
    <col min="7944" max="7944" width="13.85546875" style="1" customWidth="1"/>
    <col min="7945" max="7946" width="20.5703125" style="1" customWidth="1"/>
    <col min="7947" max="8192" width="9.140625" style="1"/>
    <col min="8193" max="8193" width="5.85546875" style="1" customWidth="1"/>
    <col min="8194" max="8194" width="34.42578125" style="1" customWidth="1"/>
    <col min="8195" max="8195" width="66.5703125" style="1" customWidth="1"/>
    <col min="8196" max="8196" width="36.85546875" style="1" customWidth="1"/>
    <col min="8197" max="8197" width="30" style="1" customWidth="1"/>
    <col min="8198" max="8198" width="69.42578125" style="1" customWidth="1"/>
    <col min="8199" max="8199" width="11.140625" style="1" customWidth="1"/>
    <col min="8200" max="8200" width="13.85546875" style="1" customWidth="1"/>
    <col min="8201" max="8202" width="20.5703125" style="1" customWidth="1"/>
    <col min="8203" max="8448" width="9.140625" style="1"/>
    <col min="8449" max="8449" width="5.85546875" style="1" customWidth="1"/>
    <col min="8450" max="8450" width="34.42578125" style="1" customWidth="1"/>
    <col min="8451" max="8451" width="66.5703125" style="1" customWidth="1"/>
    <col min="8452" max="8452" width="36.85546875" style="1" customWidth="1"/>
    <col min="8453" max="8453" width="30" style="1" customWidth="1"/>
    <col min="8454" max="8454" width="69.42578125" style="1" customWidth="1"/>
    <col min="8455" max="8455" width="11.140625" style="1" customWidth="1"/>
    <col min="8456" max="8456" width="13.85546875" style="1" customWidth="1"/>
    <col min="8457" max="8458" width="20.5703125" style="1" customWidth="1"/>
    <col min="8459" max="8704" width="9.140625" style="1"/>
    <col min="8705" max="8705" width="5.85546875" style="1" customWidth="1"/>
    <col min="8706" max="8706" width="34.42578125" style="1" customWidth="1"/>
    <col min="8707" max="8707" width="66.5703125" style="1" customWidth="1"/>
    <col min="8708" max="8708" width="36.85546875" style="1" customWidth="1"/>
    <col min="8709" max="8709" width="30" style="1" customWidth="1"/>
    <col min="8710" max="8710" width="69.42578125" style="1" customWidth="1"/>
    <col min="8711" max="8711" width="11.140625" style="1" customWidth="1"/>
    <col min="8712" max="8712" width="13.85546875" style="1" customWidth="1"/>
    <col min="8713" max="8714" width="20.5703125" style="1" customWidth="1"/>
    <col min="8715" max="8960" width="9.140625" style="1"/>
    <col min="8961" max="8961" width="5.85546875" style="1" customWidth="1"/>
    <col min="8962" max="8962" width="34.42578125" style="1" customWidth="1"/>
    <col min="8963" max="8963" width="66.5703125" style="1" customWidth="1"/>
    <col min="8964" max="8964" width="36.85546875" style="1" customWidth="1"/>
    <col min="8965" max="8965" width="30" style="1" customWidth="1"/>
    <col min="8966" max="8966" width="69.42578125" style="1" customWidth="1"/>
    <col min="8967" max="8967" width="11.140625" style="1" customWidth="1"/>
    <col min="8968" max="8968" width="13.85546875" style="1" customWidth="1"/>
    <col min="8969" max="8970" width="20.5703125" style="1" customWidth="1"/>
    <col min="8971" max="9216" width="9.140625" style="1"/>
    <col min="9217" max="9217" width="5.85546875" style="1" customWidth="1"/>
    <col min="9218" max="9218" width="34.42578125" style="1" customWidth="1"/>
    <col min="9219" max="9219" width="66.5703125" style="1" customWidth="1"/>
    <col min="9220" max="9220" width="36.85546875" style="1" customWidth="1"/>
    <col min="9221" max="9221" width="30" style="1" customWidth="1"/>
    <col min="9222" max="9222" width="69.42578125" style="1" customWidth="1"/>
    <col min="9223" max="9223" width="11.140625" style="1" customWidth="1"/>
    <col min="9224" max="9224" width="13.85546875" style="1" customWidth="1"/>
    <col min="9225" max="9226" width="20.5703125" style="1" customWidth="1"/>
    <col min="9227" max="9472" width="9.140625" style="1"/>
    <col min="9473" max="9473" width="5.85546875" style="1" customWidth="1"/>
    <col min="9474" max="9474" width="34.42578125" style="1" customWidth="1"/>
    <col min="9475" max="9475" width="66.5703125" style="1" customWidth="1"/>
    <col min="9476" max="9476" width="36.85546875" style="1" customWidth="1"/>
    <col min="9477" max="9477" width="30" style="1" customWidth="1"/>
    <col min="9478" max="9478" width="69.42578125" style="1" customWidth="1"/>
    <col min="9479" max="9479" width="11.140625" style="1" customWidth="1"/>
    <col min="9480" max="9480" width="13.85546875" style="1" customWidth="1"/>
    <col min="9481" max="9482" width="20.5703125" style="1" customWidth="1"/>
    <col min="9483" max="9728" width="9.140625" style="1"/>
    <col min="9729" max="9729" width="5.85546875" style="1" customWidth="1"/>
    <col min="9730" max="9730" width="34.42578125" style="1" customWidth="1"/>
    <col min="9731" max="9731" width="66.5703125" style="1" customWidth="1"/>
    <col min="9732" max="9732" width="36.85546875" style="1" customWidth="1"/>
    <col min="9733" max="9733" width="30" style="1" customWidth="1"/>
    <col min="9734" max="9734" width="69.42578125" style="1" customWidth="1"/>
    <col min="9735" max="9735" width="11.140625" style="1" customWidth="1"/>
    <col min="9736" max="9736" width="13.85546875" style="1" customWidth="1"/>
    <col min="9737" max="9738" width="20.5703125" style="1" customWidth="1"/>
    <col min="9739" max="9984" width="9.140625" style="1"/>
    <col min="9985" max="9985" width="5.85546875" style="1" customWidth="1"/>
    <col min="9986" max="9986" width="34.42578125" style="1" customWidth="1"/>
    <col min="9987" max="9987" width="66.5703125" style="1" customWidth="1"/>
    <col min="9988" max="9988" width="36.85546875" style="1" customWidth="1"/>
    <col min="9989" max="9989" width="30" style="1" customWidth="1"/>
    <col min="9990" max="9990" width="69.42578125" style="1" customWidth="1"/>
    <col min="9991" max="9991" width="11.140625" style="1" customWidth="1"/>
    <col min="9992" max="9992" width="13.85546875" style="1" customWidth="1"/>
    <col min="9993" max="9994" width="20.5703125" style="1" customWidth="1"/>
    <col min="9995" max="10240" width="9.140625" style="1"/>
    <col min="10241" max="10241" width="5.85546875" style="1" customWidth="1"/>
    <col min="10242" max="10242" width="34.42578125" style="1" customWidth="1"/>
    <col min="10243" max="10243" width="66.5703125" style="1" customWidth="1"/>
    <col min="10244" max="10244" width="36.85546875" style="1" customWidth="1"/>
    <col min="10245" max="10245" width="30" style="1" customWidth="1"/>
    <col min="10246" max="10246" width="69.42578125" style="1" customWidth="1"/>
    <col min="10247" max="10247" width="11.140625" style="1" customWidth="1"/>
    <col min="10248" max="10248" width="13.85546875" style="1" customWidth="1"/>
    <col min="10249" max="10250" width="20.5703125" style="1" customWidth="1"/>
    <col min="10251" max="10496" width="9.140625" style="1"/>
    <col min="10497" max="10497" width="5.85546875" style="1" customWidth="1"/>
    <col min="10498" max="10498" width="34.42578125" style="1" customWidth="1"/>
    <col min="10499" max="10499" width="66.5703125" style="1" customWidth="1"/>
    <col min="10500" max="10500" width="36.85546875" style="1" customWidth="1"/>
    <col min="10501" max="10501" width="30" style="1" customWidth="1"/>
    <col min="10502" max="10502" width="69.42578125" style="1" customWidth="1"/>
    <col min="10503" max="10503" width="11.140625" style="1" customWidth="1"/>
    <col min="10504" max="10504" width="13.85546875" style="1" customWidth="1"/>
    <col min="10505" max="10506" width="20.5703125" style="1" customWidth="1"/>
    <col min="10507" max="10752" width="9.140625" style="1"/>
    <col min="10753" max="10753" width="5.85546875" style="1" customWidth="1"/>
    <col min="10754" max="10754" width="34.42578125" style="1" customWidth="1"/>
    <col min="10755" max="10755" width="66.5703125" style="1" customWidth="1"/>
    <col min="10756" max="10756" width="36.85546875" style="1" customWidth="1"/>
    <col min="10757" max="10757" width="30" style="1" customWidth="1"/>
    <col min="10758" max="10758" width="69.42578125" style="1" customWidth="1"/>
    <col min="10759" max="10759" width="11.140625" style="1" customWidth="1"/>
    <col min="10760" max="10760" width="13.85546875" style="1" customWidth="1"/>
    <col min="10761" max="10762" width="20.5703125" style="1" customWidth="1"/>
    <col min="10763" max="11008" width="9.140625" style="1"/>
    <col min="11009" max="11009" width="5.85546875" style="1" customWidth="1"/>
    <col min="11010" max="11010" width="34.42578125" style="1" customWidth="1"/>
    <col min="11011" max="11011" width="66.5703125" style="1" customWidth="1"/>
    <col min="11012" max="11012" width="36.85546875" style="1" customWidth="1"/>
    <col min="11013" max="11013" width="30" style="1" customWidth="1"/>
    <col min="11014" max="11014" width="69.42578125" style="1" customWidth="1"/>
    <col min="11015" max="11015" width="11.140625" style="1" customWidth="1"/>
    <col min="11016" max="11016" width="13.85546875" style="1" customWidth="1"/>
    <col min="11017" max="11018" width="20.5703125" style="1" customWidth="1"/>
    <col min="11019" max="11264" width="9.140625" style="1"/>
    <col min="11265" max="11265" width="5.85546875" style="1" customWidth="1"/>
    <col min="11266" max="11266" width="34.42578125" style="1" customWidth="1"/>
    <col min="11267" max="11267" width="66.5703125" style="1" customWidth="1"/>
    <col min="11268" max="11268" width="36.85546875" style="1" customWidth="1"/>
    <col min="11269" max="11269" width="30" style="1" customWidth="1"/>
    <col min="11270" max="11270" width="69.42578125" style="1" customWidth="1"/>
    <col min="11271" max="11271" width="11.140625" style="1" customWidth="1"/>
    <col min="11272" max="11272" width="13.85546875" style="1" customWidth="1"/>
    <col min="11273" max="11274" width="20.5703125" style="1" customWidth="1"/>
    <col min="11275" max="11520" width="9.140625" style="1"/>
    <col min="11521" max="11521" width="5.85546875" style="1" customWidth="1"/>
    <col min="11522" max="11522" width="34.42578125" style="1" customWidth="1"/>
    <col min="11523" max="11523" width="66.5703125" style="1" customWidth="1"/>
    <col min="11524" max="11524" width="36.85546875" style="1" customWidth="1"/>
    <col min="11525" max="11525" width="30" style="1" customWidth="1"/>
    <col min="11526" max="11526" width="69.42578125" style="1" customWidth="1"/>
    <col min="11527" max="11527" width="11.140625" style="1" customWidth="1"/>
    <col min="11528" max="11528" width="13.85546875" style="1" customWidth="1"/>
    <col min="11529" max="11530" width="20.5703125" style="1" customWidth="1"/>
    <col min="11531" max="11776" width="9.140625" style="1"/>
    <col min="11777" max="11777" width="5.85546875" style="1" customWidth="1"/>
    <col min="11778" max="11778" width="34.42578125" style="1" customWidth="1"/>
    <col min="11779" max="11779" width="66.5703125" style="1" customWidth="1"/>
    <col min="11780" max="11780" width="36.85546875" style="1" customWidth="1"/>
    <col min="11781" max="11781" width="30" style="1" customWidth="1"/>
    <col min="11782" max="11782" width="69.42578125" style="1" customWidth="1"/>
    <col min="11783" max="11783" width="11.140625" style="1" customWidth="1"/>
    <col min="11784" max="11784" width="13.85546875" style="1" customWidth="1"/>
    <col min="11785" max="11786" width="20.5703125" style="1" customWidth="1"/>
    <col min="11787" max="12032" width="9.140625" style="1"/>
    <col min="12033" max="12033" width="5.85546875" style="1" customWidth="1"/>
    <col min="12034" max="12034" width="34.42578125" style="1" customWidth="1"/>
    <col min="12035" max="12035" width="66.5703125" style="1" customWidth="1"/>
    <col min="12036" max="12036" width="36.85546875" style="1" customWidth="1"/>
    <col min="12037" max="12037" width="30" style="1" customWidth="1"/>
    <col min="12038" max="12038" width="69.42578125" style="1" customWidth="1"/>
    <col min="12039" max="12039" width="11.140625" style="1" customWidth="1"/>
    <col min="12040" max="12040" width="13.85546875" style="1" customWidth="1"/>
    <col min="12041" max="12042" width="20.5703125" style="1" customWidth="1"/>
    <col min="12043" max="12288" width="9.140625" style="1"/>
    <col min="12289" max="12289" width="5.85546875" style="1" customWidth="1"/>
    <col min="12290" max="12290" width="34.42578125" style="1" customWidth="1"/>
    <col min="12291" max="12291" width="66.5703125" style="1" customWidth="1"/>
    <col min="12292" max="12292" width="36.85546875" style="1" customWidth="1"/>
    <col min="12293" max="12293" width="30" style="1" customWidth="1"/>
    <col min="12294" max="12294" width="69.42578125" style="1" customWidth="1"/>
    <col min="12295" max="12295" width="11.140625" style="1" customWidth="1"/>
    <col min="12296" max="12296" width="13.85546875" style="1" customWidth="1"/>
    <col min="12297" max="12298" width="20.5703125" style="1" customWidth="1"/>
    <col min="12299" max="12544" width="9.140625" style="1"/>
    <col min="12545" max="12545" width="5.85546875" style="1" customWidth="1"/>
    <col min="12546" max="12546" width="34.42578125" style="1" customWidth="1"/>
    <col min="12547" max="12547" width="66.5703125" style="1" customWidth="1"/>
    <col min="12548" max="12548" width="36.85546875" style="1" customWidth="1"/>
    <col min="12549" max="12549" width="30" style="1" customWidth="1"/>
    <col min="12550" max="12550" width="69.42578125" style="1" customWidth="1"/>
    <col min="12551" max="12551" width="11.140625" style="1" customWidth="1"/>
    <col min="12552" max="12552" width="13.85546875" style="1" customWidth="1"/>
    <col min="12553" max="12554" width="20.5703125" style="1" customWidth="1"/>
    <col min="12555" max="12800" width="9.140625" style="1"/>
    <col min="12801" max="12801" width="5.85546875" style="1" customWidth="1"/>
    <col min="12802" max="12802" width="34.42578125" style="1" customWidth="1"/>
    <col min="12803" max="12803" width="66.5703125" style="1" customWidth="1"/>
    <col min="12804" max="12804" width="36.85546875" style="1" customWidth="1"/>
    <col min="12805" max="12805" width="30" style="1" customWidth="1"/>
    <col min="12806" max="12806" width="69.42578125" style="1" customWidth="1"/>
    <col min="12807" max="12807" width="11.140625" style="1" customWidth="1"/>
    <col min="12808" max="12808" width="13.85546875" style="1" customWidth="1"/>
    <col min="12809" max="12810" width="20.5703125" style="1" customWidth="1"/>
    <col min="12811" max="13056" width="9.140625" style="1"/>
    <col min="13057" max="13057" width="5.85546875" style="1" customWidth="1"/>
    <col min="13058" max="13058" width="34.42578125" style="1" customWidth="1"/>
    <col min="13059" max="13059" width="66.5703125" style="1" customWidth="1"/>
    <col min="13060" max="13060" width="36.85546875" style="1" customWidth="1"/>
    <col min="13061" max="13061" width="30" style="1" customWidth="1"/>
    <col min="13062" max="13062" width="69.42578125" style="1" customWidth="1"/>
    <col min="13063" max="13063" width="11.140625" style="1" customWidth="1"/>
    <col min="13064" max="13064" width="13.85546875" style="1" customWidth="1"/>
    <col min="13065" max="13066" width="20.5703125" style="1" customWidth="1"/>
    <col min="13067" max="13312" width="9.140625" style="1"/>
    <col min="13313" max="13313" width="5.85546875" style="1" customWidth="1"/>
    <col min="13314" max="13314" width="34.42578125" style="1" customWidth="1"/>
    <col min="13315" max="13315" width="66.5703125" style="1" customWidth="1"/>
    <col min="13316" max="13316" width="36.85546875" style="1" customWidth="1"/>
    <col min="13317" max="13317" width="30" style="1" customWidth="1"/>
    <col min="13318" max="13318" width="69.42578125" style="1" customWidth="1"/>
    <col min="13319" max="13319" width="11.140625" style="1" customWidth="1"/>
    <col min="13320" max="13320" width="13.85546875" style="1" customWidth="1"/>
    <col min="13321" max="13322" width="20.5703125" style="1" customWidth="1"/>
    <col min="13323" max="13568" width="9.140625" style="1"/>
    <col min="13569" max="13569" width="5.85546875" style="1" customWidth="1"/>
    <col min="13570" max="13570" width="34.42578125" style="1" customWidth="1"/>
    <col min="13571" max="13571" width="66.5703125" style="1" customWidth="1"/>
    <col min="13572" max="13572" width="36.85546875" style="1" customWidth="1"/>
    <col min="13573" max="13573" width="30" style="1" customWidth="1"/>
    <col min="13574" max="13574" width="69.42578125" style="1" customWidth="1"/>
    <col min="13575" max="13575" width="11.140625" style="1" customWidth="1"/>
    <col min="13576" max="13576" width="13.85546875" style="1" customWidth="1"/>
    <col min="13577" max="13578" width="20.5703125" style="1" customWidth="1"/>
    <col min="13579" max="13824" width="9.140625" style="1"/>
    <col min="13825" max="13825" width="5.85546875" style="1" customWidth="1"/>
    <col min="13826" max="13826" width="34.42578125" style="1" customWidth="1"/>
    <col min="13827" max="13827" width="66.5703125" style="1" customWidth="1"/>
    <col min="13828" max="13828" width="36.85546875" style="1" customWidth="1"/>
    <col min="13829" max="13829" width="30" style="1" customWidth="1"/>
    <col min="13830" max="13830" width="69.42578125" style="1" customWidth="1"/>
    <col min="13831" max="13831" width="11.140625" style="1" customWidth="1"/>
    <col min="13832" max="13832" width="13.85546875" style="1" customWidth="1"/>
    <col min="13833" max="13834" width="20.5703125" style="1" customWidth="1"/>
    <col min="13835" max="14080" width="9.140625" style="1"/>
    <col min="14081" max="14081" width="5.85546875" style="1" customWidth="1"/>
    <col min="14082" max="14082" width="34.42578125" style="1" customWidth="1"/>
    <col min="14083" max="14083" width="66.5703125" style="1" customWidth="1"/>
    <col min="14084" max="14084" width="36.85546875" style="1" customWidth="1"/>
    <col min="14085" max="14085" width="30" style="1" customWidth="1"/>
    <col min="14086" max="14086" width="69.42578125" style="1" customWidth="1"/>
    <col min="14087" max="14087" width="11.140625" style="1" customWidth="1"/>
    <col min="14088" max="14088" width="13.85546875" style="1" customWidth="1"/>
    <col min="14089" max="14090" width="20.5703125" style="1" customWidth="1"/>
    <col min="14091" max="14336" width="9.140625" style="1"/>
    <col min="14337" max="14337" width="5.85546875" style="1" customWidth="1"/>
    <col min="14338" max="14338" width="34.42578125" style="1" customWidth="1"/>
    <col min="14339" max="14339" width="66.5703125" style="1" customWidth="1"/>
    <col min="14340" max="14340" width="36.85546875" style="1" customWidth="1"/>
    <col min="14341" max="14341" width="30" style="1" customWidth="1"/>
    <col min="14342" max="14342" width="69.42578125" style="1" customWidth="1"/>
    <col min="14343" max="14343" width="11.140625" style="1" customWidth="1"/>
    <col min="14344" max="14344" width="13.85546875" style="1" customWidth="1"/>
    <col min="14345" max="14346" width="20.5703125" style="1" customWidth="1"/>
    <col min="14347" max="14592" width="9.140625" style="1"/>
    <col min="14593" max="14593" width="5.85546875" style="1" customWidth="1"/>
    <col min="14594" max="14594" width="34.42578125" style="1" customWidth="1"/>
    <col min="14595" max="14595" width="66.5703125" style="1" customWidth="1"/>
    <col min="14596" max="14596" width="36.85546875" style="1" customWidth="1"/>
    <col min="14597" max="14597" width="30" style="1" customWidth="1"/>
    <col min="14598" max="14598" width="69.42578125" style="1" customWidth="1"/>
    <col min="14599" max="14599" width="11.140625" style="1" customWidth="1"/>
    <col min="14600" max="14600" width="13.85546875" style="1" customWidth="1"/>
    <col min="14601" max="14602" width="20.5703125" style="1" customWidth="1"/>
    <col min="14603" max="14848" width="9.140625" style="1"/>
    <col min="14849" max="14849" width="5.85546875" style="1" customWidth="1"/>
    <col min="14850" max="14850" width="34.42578125" style="1" customWidth="1"/>
    <col min="14851" max="14851" width="66.5703125" style="1" customWidth="1"/>
    <col min="14852" max="14852" width="36.85546875" style="1" customWidth="1"/>
    <col min="14853" max="14853" width="30" style="1" customWidth="1"/>
    <col min="14854" max="14854" width="69.42578125" style="1" customWidth="1"/>
    <col min="14855" max="14855" width="11.140625" style="1" customWidth="1"/>
    <col min="14856" max="14856" width="13.85546875" style="1" customWidth="1"/>
    <col min="14857" max="14858" width="20.5703125" style="1" customWidth="1"/>
    <col min="14859" max="15104" width="9.140625" style="1"/>
    <col min="15105" max="15105" width="5.85546875" style="1" customWidth="1"/>
    <col min="15106" max="15106" width="34.42578125" style="1" customWidth="1"/>
    <col min="15107" max="15107" width="66.5703125" style="1" customWidth="1"/>
    <col min="15108" max="15108" width="36.85546875" style="1" customWidth="1"/>
    <col min="15109" max="15109" width="30" style="1" customWidth="1"/>
    <col min="15110" max="15110" width="69.42578125" style="1" customWidth="1"/>
    <col min="15111" max="15111" width="11.140625" style="1" customWidth="1"/>
    <col min="15112" max="15112" width="13.85546875" style="1" customWidth="1"/>
    <col min="15113" max="15114" width="20.5703125" style="1" customWidth="1"/>
    <col min="15115" max="15360" width="9.140625" style="1"/>
    <col min="15361" max="15361" width="5.85546875" style="1" customWidth="1"/>
    <col min="15362" max="15362" width="34.42578125" style="1" customWidth="1"/>
    <col min="15363" max="15363" width="66.5703125" style="1" customWidth="1"/>
    <col min="15364" max="15364" width="36.85546875" style="1" customWidth="1"/>
    <col min="15365" max="15365" width="30" style="1" customWidth="1"/>
    <col min="15366" max="15366" width="69.42578125" style="1" customWidth="1"/>
    <col min="15367" max="15367" width="11.140625" style="1" customWidth="1"/>
    <col min="15368" max="15368" width="13.85546875" style="1" customWidth="1"/>
    <col min="15369" max="15370" width="20.5703125" style="1" customWidth="1"/>
    <col min="15371" max="15616" width="9.140625" style="1"/>
    <col min="15617" max="15617" width="5.85546875" style="1" customWidth="1"/>
    <col min="15618" max="15618" width="34.42578125" style="1" customWidth="1"/>
    <col min="15619" max="15619" width="66.5703125" style="1" customWidth="1"/>
    <col min="15620" max="15620" width="36.85546875" style="1" customWidth="1"/>
    <col min="15621" max="15621" width="30" style="1" customWidth="1"/>
    <col min="15622" max="15622" width="69.42578125" style="1" customWidth="1"/>
    <col min="15623" max="15623" width="11.140625" style="1" customWidth="1"/>
    <col min="15624" max="15624" width="13.85546875" style="1" customWidth="1"/>
    <col min="15625" max="15626" width="20.5703125" style="1" customWidth="1"/>
    <col min="15627" max="15872" width="9.140625" style="1"/>
    <col min="15873" max="15873" width="5.85546875" style="1" customWidth="1"/>
    <col min="15874" max="15874" width="34.42578125" style="1" customWidth="1"/>
    <col min="15875" max="15875" width="66.5703125" style="1" customWidth="1"/>
    <col min="15876" max="15876" width="36.85546875" style="1" customWidth="1"/>
    <col min="15877" max="15877" width="30" style="1" customWidth="1"/>
    <col min="15878" max="15878" width="69.42578125" style="1" customWidth="1"/>
    <col min="15879" max="15879" width="11.140625" style="1" customWidth="1"/>
    <col min="15880" max="15880" width="13.85546875" style="1" customWidth="1"/>
    <col min="15881" max="15882" width="20.5703125" style="1" customWidth="1"/>
    <col min="15883" max="16128" width="9.140625" style="1"/>
    <col min="16129" max="16129" width="5.85546875" style="1" customWidth="1"/>
    <col min="16130" max="16130" width="34.42578125" style="1" customWidth="1"/>
    <col min="16131" max="16131" width="66.5703125" style="1" customWidth="1"/>
    <col min="16132" max="16132" width="36.85546875" style="1" customWidth="1"/>
    <col min="16133" max="16133" width="30" style="1" customWidth="1"/>
    <col min="16134" max="16134" width="69.42578125" style="1" customWidth="1"/>
    <col min="16135" max="16135" width="11.140625" style="1" customWidth="1"/>
    <col min="16136" max="16136" width="13.85546875" style="1" customWidth="1"/>
    <col min="16137" max="16138" width="20.5703125" style="1" customWidth="1"/>
    <col min="16139" max="16384" width="9.140625" style="1"/>
  </cols>
  <sheetData>
    <row r="1" spans="1:11" ht="16.5" x14ac:dyDescent="0.2">
      <c r="A1" s="75" t="s">
        <v>399</v>
      </c>
      <c r="B1" s="75"/>
      <c r="C1" s="75"/>
      <c r="D1" s="75"/>
      <c r="E1" s="75"/>
      <c r="F1" s="75"/>
      <c r="G1" s="75"/>
      <c r="H1" s="75"/>
    </row>
    <row r="2" spans="1:11" ht="18" x14ac:dyDescent="0.2">
      <c r="A2" s="76" t="s">
        <v>400</v>
      </c>
      <c r="B2" s="76"/>
      <c r="C2" s="76"/>
      <c r="D2" s="76"/>
      <c r="E2" s="76"/>
      <c r="F2" s="76"/>
      <c r="G2" s="76"/>
      <c r="H2" s="76"/>
    </row>
    <row r="3" spans="1:11" ht="17.25" thickBot="1" x14ac:dyDescent="0.25">
      <c r="A3" s="77" t="s">
        <v>401</v>
      </c>
      <c r="B3" s="77"/>
      <c r="C3" s="77"/>
      <c r="D3" s="77"/>
      <c r="E3" s="77"/>
      <c r="F3" s="77"/>
      <c r="G3" s="77"/>
      <c r="H3" s="77"/>
      <c r="I3" s="2"/>
      <c r="J3" s="2"/>
    </row>
    <row r="4" spans="1:11" ht="21" thickBot="1" x14ac:dyDescent="0.25">
      <c r="A4" s="59" t="s">
        <v>121</v>
      </c>
      <c r="B4" s="60"/>
      <c r="C4" s="60"/>
      <c r="D4" s="60"/>
      <c r="E4" s="60"/>
      <c r="F4" s="60"/>
      <c r="G4" s="60"/>
      <c r="H4" s="60"/>
      <c r="I4" s="60"/>
      <c r="J4" s="61"/>
    </row>
    <row r="5" spans="1:11" ht="16.5" thickBot="1" x14ac:dyDescent="0.25">
      <c r="A5" s="62"/>
      <c r="B5" s="64" t="s">
        <v>0</v>
      </c>
      <c r="C5" s="64"/>
      <c r="D5" s="66" t="s">
        <v>1</v>
      </c>
      <c r="E5" s="67"/>
      <c r="F5" s="68"/>
      <c r="G5" s="69" t="s">
        <v>2</v>
      </c>
      <c r="H5" s="71" t="s">
        <v>3</v>
      </c>
      <c r="I5" s="73" t="s">
        <v>4</v>
      </c>
      <c r="J5" s="73" t="s">
        <v>5</v>
      </c>
    </row>
    <row r="6" spans="1:11" ht="35.25" customHeight="1" thickBot="1" x14ac:dyDescent="0.25">
      <c r="A6" s="63"/>
      <c r="B6" s="65"/>
      <c r="C6" s="65"/>
      <c r="D6" s="3" t="s">
        <v>6</v>
      </c>
      <c r="E6" s="3" t="s">
        <v>7</v>
      </c>
      <c r="F6" s="3" t="s">
        <v>120</v>
      </c>
      <c r="G6" s="70"/>
      <c r="H6" s="72"/>
      <c r="I6" s="74"/>
      <c r="J6" s="74"/>
    </row>
    <row r="7" spans="1:11" ht="16.5" thickBot="1" x14ac:dyDescent="0.25">
      <c r="A7" s="4">
        <v>1</v>
      </c>
      <c r="B7" s="83">
        <v>2</v>
      </c>
      <c r="C7" s="84"/>
      <c r="D7" s="83">
        <v>3</v>
      </c>
      <c r="E7" s="85"/>
      <c r="F7" s="84"/>
      <c r="G7" s="4">
        <v>4</v>
      </c>
      <c r="H7" s="4">
        <v>5</v>
      </c>
      <c r="I7" s="5">
        <v>6</v>
      </c>
      <c r="J7" s="5" t="s">
        <v>8</v>
      </c>
    </row>
    <row r="8" spans="1:11" s="7" customFormat="1" ht="21.75" customHeight="1" thickBot="1" x14ac:dyDescent="0.25">
      <c r="A8" s="86">
        <v>1</v>
      </c>
      <c r="B8" s="88" t="s">
        <v>9</v>
      </c>
      <c r="C8" s="89"/>
      <c r="D8" s="90"/>
      <c r="E8" s="92"/>
      <c r="F8" s="6"/>
      <c r="G8" s="94" t="s">
        <v>10</v>
      </c>
      <c r="H8" s="79">
        <v>7</v>
      </c>
      <c r="I8" s="81">
        <v>0</v>
      </c>
      <c r="J8" s="78">
        <f>H8*I8</f>
        <v>0</v>
      </c>
    </row>
    <row r="9" spans="1:11" s="7" customFormat="1" ht="30.75" customHeight="1" thickBot="1" x14ac:dyDescent="0.25">
      <c r="A9" s="87"/>
      <c r="B9" s="8" t="s">
        <v>11</v>
      </c>
      <c r="C9" s="9" t="s">
        <v>12</v>
      </c>
      <c r="D9" s="91"/>
      <c r="E9" s="93"/>
      <c r="F9" s="10"/>
      <c r="G9" s="95"/>
      <c r="H9" s="80"/>
      <c r="I9" s="81"/>
      <c r="J9" s="78"/>
    </row>
    <row r="10" spans="1:11" s="7" customFormat="1" ht="26.25" thickBot="1" x14ac:dyDescent="0.3">
      <c r="A10" s="87"/>
      <c r="B10" s="8" t="s">
        <v>13</v>
      </c>
      <c r="C10" s="9" t="s">
        <v>403</v>
      </c>
      <c r="D10" s="91"/>
      <c r="E10" s="93"/>
      <c r="F10" s="10"/>
      <c r="G10" s="95"/>
      <c r="H10" s="80"/>
      <c r="I10" s="81"/>
      <c r="J10" s="78"/>
      <c r="K10" s="11"/>
    </row>
    <row r="11" spans="1:11" s="7" customFormat="1" ht="26.25" thickBot="1" x14ac:dyDescent="0.25">
      <c r="A11" s="87"/>
      <c r="B11" s="8" t="s">
        <v>14</v>
      </c>
      <c r="C11" s="12" t="s">
        <v>15</v>
      </c>
      <c r="D11" s="91"/>
      <c r="E11" s="93"/>
      <c r="F11" s="13"/>
      <c r="G11" s="95"/>
      <c r="H11" s="80"/>
      <c r="I11" s="81"/>
      <c r="J11" s="78"/>
    </row>
    <row r="12" spans="1:11" s="7" customFormat="1" ht="15" customHeight="1" thickBot="1" x14ac:dyDescent="0.25">
      <c r="A12" s="87"/>
      <c r="B12" s="8" t="s">
        <v>16</v>
      </c>
      <c r="C12" s="9" t="s">
        <v>17</v>
      </c>
      <c r="D12" s="91"/>
      <c r="E12" s="93"/>
      <c r="F12" s="10"/>
      <c r="G12" s="95"/>
      <c r="H12" s="80"/>
      <c r="I12" s="81"/>
      <c r="J12" s="78"/>
    </row>
    <row r="13" spans="1:11" s="7" customFormat="1" ht="15" customHeight="1" thickBot="1" x14ac:dyDescent="0.25">
      <c r="A13" s="87"/>
      <c r="B13" s="8" t="s">
        <v>18</v>
      </c>
      <c r="C13" s="9" t="s">
        <v>19</v>
      </c>
      <c r="D13" s="91"/>
      <c r="E13" s="93"/>
      <c r="F13" s="10"/>
      <c r="G13" s="95"/>
      <c r="H13" s="80"/>
      <c r="I13" s="81"/>
      <c r="J13" s="78"/>
    </row>
    <row r="14" spans="1:11" s="7" customFormat="1" ht="12.75" customHeight="1" thickBot="1" x14ac:dyDescent="0.25">
      <c r="A14" s="87"/>
      <c r="B14" s="8" t="s">
        <v>20</v>
      </c>
      <c r="C14" s="9" t="s">
        <v>21</v>
      </c>
      <c r="D14" s="91"/>
      <c r="E14" s="93"/>
      <c r="F14" s="10"/>
      <c r="G14" s="95"/>
      <c r="H14" s="80"/>
      <c r="I14" s="81"/>
      <c r="J14" s="78"/>
    </row>
    <row r="15" spans="1:11" s="7" customFormat="1" ht="27.75" customHeight="1" thickBot="1" x14ac:dyDescent="0.3">
      <c r="A15" s="87"/>
      <c r="B15" s="8" t="s">
        <v>22</v>
      </c>
      <c r="C15" s="9" t="s">
        <v>116</v>
      </c>
      <c r="D15" s="91"/>
      <c r="E15" s="93"/>
      <c r="F15" s="10"/>
      <c r="G15" s="95"/>
      <c r="H15" s="80"/>
      <c r="I15" s="81"/>
      <c r="J15" s="78"/>
      <c r="K15" s="14"/>
    </row>
    <row r="16" spans="1:11" s="7" customFormat="1" ht="12.75" customHeight="1" thickBot="1" x14ac:dyDescent="0.25">
      <c r="A16" s="87"/>
      <c r="B16" s="8" t="s">
        <v>23</v>
      </c>
      <c r="C16" s="9" t="s">
        <v>24</v>
      </c>
      <c r="D16" s="91"/>
      <c r="E16" s="93"/>
      <c r="F16" s="10"/>
      <c r="G16" s="95"/>
      <c r="H16" s="80"/>
      <c r="I16" s="81"/>
      <c r="J16" s="78"/>
    </row>
    <row r="17" spans="1:11" s="7" customFormat="1" ht="15" customHeight="1" thickBot="1" x14ac:dyDescent="0.25">
      <c r="A17" s="87"/>
      <c r="B17" s="8" t="s">
        <v>25</v>
      </c>
      <c r="C17" s="9" t="s">
        <v>26</v>
      </c>
      <c r="D17" s="91"/>
      <c r="E17" s="93"/>
      <c r="F17" s="10"/>
      <c r="G17" s="95"/>
      <c r="H17" s="80"/>
      <c r="I17" s="81"/>
      <c r="J17" s="78"/>
    </row>
    <row r="18" spans="1:11" s="7" customFormat="1" ht="15" customHeight="1" thickBot="1" x14ac:dyDescent="0.25">
      <c r="A18" s="87"/>
      <c r="B18" s="8" t="s">
        <v>28</v>
      </c>
      <c r="C18" s="9" t="s">
        <v>29</v>
      </c>
      <c r="D18" s="91"/>
      <c r="E18" s="93"/>
      <c r="F18" s="10"/>
      <c r="G18" s="95"/>
      <c r="H18" s="80"/>
      <c r="I18" s="81"/>
      <c r="J18" s="78"/>
    </row>
    <row r="19" spans="1:11" s="7" customFormat="1" ht="28.5" customHeight="1" thickBot="1" x14ac:dyDescent="0.25">
      <c r="A19" s="87"/>
      <c r="B19" s="8" t="s">
        <v>30</v>
      </c>
      <c r="C19" s="15" t="s">
        <v>31</v>
      </c>
      <c r="D19" s="91"/>
      <c r="E19" s="93"/>
      <c r="F19" s="16"/>
      <c r="G19" s="95"/>
      <c r="H19" s="80"/>
      <c r="I19" s="81"/>
      <c r="J19" s="78"/>
    </row>
    <row r="20" spans="1:11" s="7" customFormat="1" ht="31.5" customHeight="1" thickBot="1" x14ac:dyDescent="0.25">
      <c r="A20" s="87"/>
      <c r="B20" s="82" t="s">
        <v>32</v>
      </c>
      <c r="C20" s="9" t="s">
        <v>33</v>
      </c>
      <c r="D20" s="91"/>
      <c r="E20" s="93"/>
      <c r="F20" s="10"/>
      <c r="G20" s="95"/>
      <c r="H20" s="80"/>
      <c r="I20" s="81"/>
      <c r="J20" s="78"/>
    </row>
    <row r="21" spans="1:11" s="7" customFormat="1" ht="16.5" customHeight="1" thickBot="1" x14ac:dyDescent="0.25">
      <c r="A21" s="87"/>
      <c r="B21" s="82"/>
      <c r="C21" s="9" t="s">
        <v>34</v>
      </c>
      <c r="D21" s="91"/>
      <c r="E21" s="93"/>
      <c r="F21" s="10"/>
      <c r="G21" s="95"/>
      <c r="H21" s="80"/>
      <c r="I21" s="81"/>
      <c r="J21" s="78"/>
    </row>
    <row r="22" spans="1:11" s="7" customFormat="1" ht="26.25" customHeight="1" thickBot="1" x14ac:dyDescent="0.25">
      <c r="A22" s="87"/>
      <c r="B22" s="82"/>
      <c r="C22" s="9" t="s">
        <v>35</v>
      </c>
      <c r="D22" s="91"/>
      <c r="E22" s="93"/>
      <c r="F22" s="10"/>
      <c r="G22" s="95"/>
      <c r="H22" s="80"/>
      <c r="I22" s="81"/>
      <c r="J22" s="78"/>
    </row>
    <row r="23" spans="1:11" s="7" customFormat="1" ht="27.75" customHeight="1" thickBot="1" x14ac:dyDescent="0.25">
      <c r="A23" s="87"/>
      <c r="B23" s="82"/>
      <c r="C23" s="9" t="s">
        <v>36</v>
      </c>
      <c r="D23" s="91"/>
      <c r="E23" s="93"/>
      <c r="F23" s="10"/>
      <c r="G23" s="95"/>
      <c r="H23" s="80"/>
      <c r="I23" s="81"/>
      <c r="J23" s="78"/>
    </row>
    <row r="24" spans="1:11" s="7" customFormat="1" ht="27.75" customHeight="1" thickBot="1" x14ac:dyDescent="0.25">
      <c r="A24" s="87"/>
      <c r="B24" s="82"/>
      <c r="C24" s="9" t="s">
        <v>37</v>
      </c>
      <c r="D24" s="91"/>
      <c r="E24" s="93"/>
      <c r="F24" s="10"/>
      <c r="G24" s="95"/>
      <c r="H24" s="80"/>
      <c r="I24" s="81"/>
      <c r="J24" s="78"/>
    </row>
    <row r="25" spans="1:11" s="7" customFormat="1" ht="24.75" customHeight="1" thickBot="1" x14ac:dyDescent="0.25">
      <c r="A25" s="87"/>
      <c r="B25" s="82"/>
      <c r="C25" s="9" t="s">
        <v>38</v>
      </c>
      <c r="D25" s="91"/>
      <c r="E25" s="93"/>
      <c r="F25" s="10"/>
      <c r="G25" s="95"/>
      <c r="H25" s="80"/>
      <c r="I25" s="81"/>
      <c r="J25" s="78"/>
    </row>
    <row r="26" spans="1:11" s="7" customFormat="1" ht="44.25" customHeight="1" thickBot="1" x14ac:dyDescent="0.25">
      <c r="A26" s="87"/>
      <c r="B26" s="8"/>
      <c r="C26" s="9" t="s">
        <v>39</v>
      </c>
      <c r="D26" s="91"/>
      <c r="E26" s="93"/>
      <c r="F26" s="10"/>
      <c r="G26" s="95"/>
      <c r="H26" s="80"/>
      <c r="I26" s="81"/>
      <c r="J26" s="78"/>
    </row>
    <row r="27" spans="1:11" s="7" customFormat="1" ht="15" customHeight="1" thickBot="1" x14ac:dyDescent="0.25">
      <c r="A27" s="87"/>
      <c r="B27" s="39" t="s">
        <v>40</v>
      </c>
      <c r="C27" s="15" t="s">
        <v>41</v>
      </c>
      <c r="D27" s="91"/>
      <c r="E27" s="93"/>
      <c r="F27" s="16"/>
      <c r="G27" s="95"/>
      <c r="H27" s="80"/>
      <c r="I27" s="81"/>
      <c r="J27" s="78"/>
    </row>
    <row r="28" spans="1:11" s="7" customFormat="1" ht="15" customHeight="1" thickBot="1" x14ac:dyDescent="0.25">
      <c r="A28" s="87"/>
      <c r="B28" s="39" t="s">
        <v>60</v>
      </c>
      <c r="C28" s="15" t="s">
        <v>76</v>
      </c>
      <c r="D28" s="91"/>
      <c r="E28" s="93"/>
      <c r="F28" s="16"/>
      <c r="G28" s="95"/>
      <c r="H28" s="80"/>
      <c r="I28" s="81"/>
      <c r="J28" s="78"/>
    </row>
    <row r="29" spans="1:11" s="7" customFormat="1" ht="21.75" customHeight="1" thickBot="1" x14ac:dyDescent="0.25">
      <c r="A29" s="86">
        <v>2</v>
      </c>
      <c r="B29" s="88" t="s">
        <v>42</v>
      </c>
      <c r="C29" s="89"/>
      <c r="D29" s="90"/>
      <c r="E29" s="92"/>
      <c r="F29" s="6"/>
      <c r="G29" s="94" t="s">
        <v>10</v>
      </c>
      <c r="H29" s="79">
        <v>1</v>
      </c>
      <c r="I29" s="81">
        <v>0</v>
      </c>
      <c r="J29" s="78">
        <f>H29*I29</f>
        <v>0</v>
      </c>
    </row>
    <row r="30" spans="1:11" s="7" customFormat="1" ht="30.75" customHeight="1" thickBot="1" x14ac:dyDescent="0.25">
      <c r="A30" s="87"/>
      <c r="B30" s="8" t="s">
        <v>11</v>
      </c>
      <c r="C30" s="9" t="s">
        <v>43</v>
      </c>
      <c r="D30" s="91"/>
      <c r="E30" s="93"/>
      <c r="F30" s="10"/>
      <c r="G30" s="95"/>
      <c r="H30" s="80"/>
      <c r="I30" s="81"/>
      <c r="J30" s="78"/>
    </row>
    <row r="31" spans="1:11" s="7" customFormat="1" ht="26.25" thickBot="1" x14ac:dyDescent="0.25">
      <c r="A31" s="87"/>
      <c r="B31" s="8" t="s">
        <v>13</v>
      </c>
      <c r="C31" s="9" t="s">
        <v>404</v>
      </c>
      <c r="D31" s="91"/>
      <c r="E31" s="93"/>
      <c r="F31" s="10"/>
      <c r="G31" s="95"/>
      <c r="H31" s="80"/>
      <c r="I31" s="81"/>
      <c r="J31" s="78"/>
    </row>
    <row r="32" spans="1:11" s="7" customFormat="1" ht="26.25" thickBot="1" x14ac:dyDescent="0.3">
      <c r="A32" s="87"/>
      <c r="B32" s="8" t="s">
        <v>14</v>
      </c>
      <c r="C32" s="12" t="s">
        <v>44</v>
      </c>
      <c r="D32" s="91"/>
      <c r="E32" s="93"/>
      <c r="F32" s="13"/>
      <c r="G32" s="95"/>
      <c r="H32" s="80"/>
      <c r="I32" s="81"/>
      <c r="J32" s="78"/>
      <c r="K32" s="11"/>
    </row>
    <row r="33" spans="1:11" s="7" customFormat="1" ht="15" customHeight="1" thickBot="1" x14ac:dyDescent="0.25">
      <c r="A33" s="87"/>
      <c r="B33" s="8" t="s">
        <v>16</v>
      </c>
      <c r="C33" s="9" t="s">
        <v>17</v>
      </c>
      <c r="D33" s="91"/>
      <c r="E33" s="93"/>
      <c r="F33" s="10"/>
      <c r="G33" s="95"/>
      <c r="H33" s="80"/>
      <c r="I33" s="81"/>
      <c r="J33" s="78"/>
    </row>
    <row r="34" spans="1:11" s="7" customFormat="1" ht="15" customHeight="1" thickBot="1" x14ac:dyDescent="0.25">
      <c r="A34" s="87"/>
      <c r="B34" s="8" t="s">
        <v>18</v>
      </c>
      <c r="C34" s="9" t="s">
        <v>45</v>
      </c>
      <c r="D34" s="91"/>
      <c r="E34" s="93"/>
      <c r="F34" s="16"/>
      <c r="G34" s="95"/>
      <c r="H34" s="80"/>
      <c r="I34" s="81"/>
      <c r="J34" s="78"/>
    </row>
    <row r="35" spans="1:11" s="7" customFormat="1" ht="12.75" customHeight="1" thickBot="1" x14ac:dyDescent="0.25">
      <c r="A35" s="87"/>
      <c r="B35" s="8" t="s">
        <v>20</v>
      </c>
      <c r="C35" s="9" t="s">
        <v>21</v>
      </c>
      <c r="D35" s="91"/>
      <c r="E35" s="93"/>
      <c r="F35" s="16"/>
      <c r="G35" s="95"/>
      <c r="H35" s="80"/>
      <c r="I35" s="81"/>
      <c r="J35" s="78"/>
    </row>
    <row r="36" spans="1:11" s="7" customFormat="1" ht="26.25" customHeight="1" thickBot="1" x14ac:dyDescent="0.25">
      <c r="A36" s="87"/>
      <c r="B36" s="8" t="s">
        <v>22</v>
      </c>
      <c r="C36" s="9" t="s">
        <v>116</v>
      </c>
      <c r="D36" s="91"/>
      <c r="E36" s="93"/>
      <c r="F36" s="10"/>
      <c r="G36" s="95"/>
      <c r="H36" s="80"/>
      <c r="I36" s="81"/>
      <c r="J36" s="78"/>
    </row>
    <row r="37" spans="1:11" s="7" customFormat="1" ht="12.75" customHeight="1" thickBot="1" x14ac:dyDescent="0.25">
      <c r="A37" s="87"/>
      <c r="B37" s="8" t="s">
        <v>23</v>
      </c>
      <c r="C37" s="9" t="s">
        <v>24</v>
      </c>
      <c r="D37" s="91"/>
      <c r="E37" s="93"/>
      <c r="F37" s="10"/>
      <c r="G37" s="95"/>
      <c r="H37" s="80"/>
      <c r="I37" s="81"/>
      <c r="J37" s="78"/>
    </row>
    <row r="38" spans="1:11" s="7" customFormat="1" ht="12.75" customHeight="1" thickBot="1" x14ac:dyDescent="0.25">
      <c r="A38" s="87"/>
      <c r="B38" s="8" t="s">
        <v>25</v>
      </c>
      <c r="C38" s="9" t="s">
        <v>26</v>
      </c>
      <c r="D38" s="91"/>
      <c r="E38" s="93"/>
      <c r="F38" s="10"/>
      <c r="G38" s="95"/>
      <c r="H38" s="80"/>
      <c r="I38" s="81"/>
      <c r="J38" s="78"/>
    </row>
    <row r="39" spans="1:11" s="7" customFormat="1" ht="12.75" customHeight="1" thickBot="1" x14ac:dyDescent="0.25">
      <c r="A39" s="87"/>
      <c r="B39" s="8" t="s">
        <v>28</v>
      </c>
      <c r="C39" s="9" t="s">
        <v>29</v>
      </c>
      <c r="D39" s="91"/>
      <c r="E39" s="93"/>
      <c r="F39" s="10"/>
      <c r="G39" s="95"/>
      <c r="H39" s="80"/>
      <c r="I39" s="81"/>
      <c r="J39" s="78"/>
    </row>
    <row r="40" spans="1:11" s="7" customFormat="1" ht="28.5" customHeight="1" thickBot="1" x14ac:dyDescent="0.25">
      <c r="A40" s="87"/>
      <c r="B40" s="8" t="s">
        <v>30</v>
      </c>
      <c r="C40" s="15" t="s">
        <v>31</v>
      </c>
      <c r="D40" s="91"/>
      <c r="E40" s="93"/>
      <c r="F40" s="16"/>
      <c r="G40" s="95"/>
      <c r="H40" s="80"/>
      <c r="I40" s="81"/>
      <c r="J40" s="78"/>
    </row>
    <row r="41" spans="1:11" s="7" customFormat="1" ht="26.25" thickBot="1" x14ac:dyDescent="0.25">
      <c r="A41" s="87"/>
      <c r="B41" s="82" t="s">
        <v>32</v>
      </c>
      <c r="C41" s="9" t="s">
        <v>33</v>
      </c>
      <c r="D41" s="91"/>
      <c r="E41" s="93"/>
      <c r="F41" s="10"/>
      <c r="G41" s="95"/>
      <c r="H41" s="80"/>
      <c r="I41" s="81"/>
      <c r="J41" s="78"/>
    </row>
    <row r="42" spans="1:11" s="7" customFormat="1" ht="13.5" thickBot="1" x14ac:dyDescent="0.25">
      <c r="A42" s="87"/>
      <c r="B42" s="82"/>
      <c r="C42" s="9" t="s">
        <v>34</v>
      </c>
      <c r="D42" s="91"/>
      <c r="E42" s="93"/>
      <c r="F42" s="10"/>
      <c r="G42" s="95"/>
      <c r="H42" s="80"/>
      <c r="I42" s="81"/>
      <c r="J42" s="78"/>
    </row>
    <row r="43" spans="1:11" s="7" customFormat="1" ht="39" thickBot="1" x14ac:dyDescent="0.25">
      <c r="A43" s="87"/>
      <c r="B43" s="82"/>
      <c r="C43" s="9" t="s">
        <v>35</v>
      </c>
      <c r="D43" s="91"/>
      <c r="E43" s="93"/>
      <c r="F43" s="10"/>
      <c r="G43" s="95"/>
      <c r="H43" s="80"/>
      <c r="I43" s="81"/>
      <c r="J43" s="78"/>
    </row>
    <row r="44" spans="1:11" s="7" customFormat="1" ht="26.25" thickBot="1" x14ac:dyDescent="0.3">
      <c r="A44" s="87"/>
      <c r="B44" s="82"/>
      <c r="C44" s="9" t="s">
        <v>36</v>
      </c>
      <c r="D44" s="91"/>
      <c r="E44" s="93"/>
      <c r="F44" s="10"/>
      <c r="G44" s="95"/>
      <c r="H44" s="80"/>
      <c r="I44" s="81"/>
      <c r="J44" s="78"/>
      <c r="K44" s="14"/>
    </row>
    <row r="45" spans="1:11" s="7" customFormat="1" ht="26.25" thickBot="1" x14ac:dyDescent="0.3">
      <c r="A45" s="87"/>
      <c r="B45" s="82"/>
      <c r="C45" s="9" t="s">
        <v>37</v>
      </c>
      <c r="D45" s="91"/>
      <c r="E45" s="93"/>
      <c r="F45" s="10"/>
      <c r="G45" s="95"/>
      <c r="H45" s="80"/>
      <c r="I45" s="81"/>
      <c r="J45" s="78"/>
      <c r="K45" s="14"/>
    </row>
    <row r="46" spans="1:11" s="7" customFormat="1" ht="26.25" thickBot="1" x14ac:dyDescent="0.25">
      <c r="A46" s="87"/>
      <c r="B46" s="82"/>
      <c r="C46" s="9" t="s">
        <v>38</v>
      </c>
      <c r="D46" s="91"/>
      <c r="E46" s="93"/>
      <c r="F46" s="10"/>
      <c r="G46" s="95"/>
      <c r="H46" s="80"/>
      <c r="I46" s="81"/>
      <c r="J46" s="78"/>
    </row>
    <row r="47" spans="1:11" s="7" customFormat="1" ht="39" thickBot="1" x14ac:dyDescent="0.25">
      <c r="A47" s="87"/>
      <c r="B47" s="82"/>
      <c r="C47" s="9" t="s">
        <v>39</v>
      </c>
      <c r="D47" s="91"/>
      <c r="E47" s="93"/>
      <c r="F47" s="10"/>
      <c r="G47" s="95"/>
      <c r="H47" s="80"/>
      <c r="I47" s="81"/>
      <c r="J47" s="78"/>
    </row>
    <row r="48" spans="1:11" s="7" customFormat="1" ht="15" customHeight="1" thickBot="1" x14ac:dyDescent="0.25">
      <c r="A48" s="87"/>
      <c r="B48" s="39" t="s">
        <v>40</v>
      </c>
      <c r="C48" s="15" t="s">
        <v>41</v>
      </c>
      <c r="D48" s="91"/>
      <c r="E48" s="93"/>
      <c r="F48" s="16"/>
      <c r="G48" s="95"/>
      <c r="H48" s="80"/>
      <c r="I48" s="81"/>
      <c r="J48" s="78"/>
    </row>
    <row r="49" spans="1:11" s="7" customFormat="1" ht="15" customHeight="1" thickBot="1" x14ac:dyDescent="0.25">
      <c r="A49" s="87"/>
      <c r="B49" s="39" t="s">
        <v>60</v>
      </c>
      <c r="C49" s="15" t="s">
        <v>76</v>
      </c>
      <c r="D49" s="91"/>
      <c r="E49" s="93"/>
      <c r="F49" s="16"/>
      <c r="G49" s="95"/>
      <c r="H49" s="80"/>
      <c r="I49" s="81"/>
      <c r="J49" s="78"/>
    </row>
    <row r="50" spans="1:11" s="7" customFormat="1" ht="21.75" customHeight="1" thickBot="1" x14ac:dyDescent="0.25">
      <c r="A50" s="86">
        <v>3</v>
      </c>
      <c r="B50" s="88" t="s">
        <v>47</v>
      </c>
      <c r="C50" s="100"/>
      <c r="D50" s="90"/>
      <c r="E50" s="92"/>
      <c r="F50" s="6"/>
      <c r="G50" s="94" t="s">
        <v>10</v>
      </c>
      <c r="H50" s="79">
        <v>1</v>
      </c>
      <c r="I50" s="81">
        <v>0</v>
      </c>
      <c r="J50" s="78">
        <f>H50*I50</f>
        <v>0</v>
      </c>
    </row>
    <row r="51" spans="1:11" s="7" customFormat="1" ht="26.25" thickBot="1" x14ac:dyDescent="0.25">
      <c r="A51" s="87"/>
      <c r="B51" s="8" t="s">
        <v>11</v>
      </c>
      <c r="C51" s="9" t="s">
        <v>95</v>
      </c>
      <c r="D51" s="91"/>
      <c r="E51" s="93"/>
      <c r="F51" s="10"/>
      <c r="G51" s="95"/>
      <c r="H51" s="80"/>
      <c r="I51" s="81"/>
      <c r="J51" s="78"/>
    </row>
    <row r="52" spans="1:11" s="7" customFormat="1" ht="26.25" thickBot="1" x14ac:dyDescent="0.25">
      <c r="A52" s="87"/>
      <c r="B52" s="8" t="s">
        <v>13</v>
      </c>
      <c r="C52" s="9" t="s">
        <v>405</v>
      </c>
      <c r="D52" s="91"/>
      <c r="E52" s="93"/>
      <c r="F52" s="10"/>
      <c r="G52" s="95"/>
      <c r="H52" s="80"/>
      <c r="I52" s="81"/>
      <c r="J52" s="78"/>
    </row>
    <row r="53" spans="1:11" s="7" customFormat="1" ht="26.25" thickBot="1" x14ac:dyDescent="0.25">
      <c r="A53" s="87"/>
      <c r="B53" s="8" t="s">
        <v>14</v>
      </c>
      <c r="C53" s="17" t="s">
        <v>48</v>
      </c>
      <c r="D53" s="91"/>
      <c r="E53" s="93"/>
      <c r="F53" s="18"/>
      <c r="G53" s="95"/>
      <c r="H53" s="80"/>
      <c r="I53" s="81"/>
      <c r="J53" s="78"/>
    </row>
    <row r="54" spans="1:11" s="7" customFormat="1" ht="15" customHeight="1" thickBot="1" x14ac:dyDescent="0.3">
      <c r="A54" s="87"/>
      <c r="B54" s="8" t="s">
        <v>16</v>
      </c>
      <c r="C54" s="15" t="s">
        <v>49</v>
      </c>
      <c r="D54" s="91"/>
      <c r="E54" s="93"/>
      <c r="F54" s="16"/>
      <c r="G54" s="95"/>
      <c r="H54" s="80"/>
      <c r="I54" s="81"/>
      <c r="J54" s="78"/>
      <c r="K54" s="11"/>
    </row>
    <row r="55" spans="1:11" s="7" customFormat="1" ht="15" customHeight="1" thickBot="1" x14ac:dyDescent="0.25">
      <c r="A55" s="87"/>
      <c r="B55" s="8" t="s">
        <v>18</v>
      </c>
      <c r="C55" s="32" t="s">
        <v>96</v>
      </c>
      <c r="D55" s="91"/>
      <c r="E55" s="93"/>
      <c r="F55" s="16"/>
      <c r="G55" s="95"/>
      <c r="H55" s="80"/>
      <c r="I55" s="81"/>
      <c r="J55" s="78"/>
    </row>
    <row r="56" spans="1:11" s="7" customFormat="1" ht="15" customHeight="1" thickBot="1" x14ac:dyDescent="0.25">
      <c r="A56" s="87"/>
      <c r="B56" s="8" t="s">
        <v>20</v>
      </c>
      <c r="C56" s="15" t="s">
        <v>50</v>
      </c>
      <c r="D56" s="91"/>
      <c r="E56" s="93"/>
      <c r="F56" s="16"/>
      <c r="G56" s="95"/>
      <c r="H56" s="80"/>
      <c r="I56" s="81"/>
      <c r="J56" s="78"/>
    </row>
    <row r="57" spans="1:11" s="7" customFormat="1" ht="39" thickBot="1" x14ac:dyDescent="0.3">
      <c r="A57" s="87"/>
      <c r="B57" s="8" t="s">
        <v>22</v>
      </c>
      <c r="C57" s="9" t="s">
        <v>118</v>
      </c>
      <c r="D57" s="91"/>
      <c r="E57" s="93"/>
      <c r="F57" s="10"/>
      <c r="G57" s="95"/>
      <c r="H57" s="80"/>
      <c r="I57" s="81"/>
      <c r="J57" s="78"/>
      <c r="K57" s="14"/>
    </row>
    <row r="58" spans="1:11" s="7" customFormat="1" ht="15" customHeight="1" thickBot="1" x14ac:dyDescent="0.25">
      <c r="A58" s="87"/>
      <c r="B58" s="8" t="s">
        <v>25</v>
      </c>
      <c r="C58" s="15" t="s">
        <v>27</v>
      </c>
      <c r="D58" s="91"/>
      <c r="E58" s="93"/>
      <c r="F58" s="16"/>
      <c r="G58" s="95"/>
      <c r="H58" s="80"/>
      <c r="I58" s="81"/>
      <c r="J58" s="78"/>
    </row>
    <row r="59" spans="1:11" s="7" customFormat="1" ht="15" customHeight="1" thickBot="1" x14ac:dyDescent="0.25">
      <c r="A59" s="87"/>
      <c r="B59" s="8" t="s">
        <v>23</v>
      </c>
      <c r="C59" s="15" t="s">
        <v>97</v>
      </c>
      <c r="D59" s="91"/>
      <c r="E59" s="93"/>
      <c r="F59" s="16"/>
      <c r="G59" s="95"/>
      <c r="H59" s="80"/>
      <c r="I59" s="81"/>
      <c r="J59" s="78"/>
    </row>
    <row r="60" spans="1:11" s="7" customFormat="1" ht="15" customHeight="1" thickBot="1" x14ac:dyDescent="0.25">
      <c r="A60" s="87"/>
      <c r="B60" s="8" t="s">
        <v>28</v>
      </c>
      <c r="C60" s="15" t="s">
        <v>406</v>
      </c>
      <c r="D60" s="91"/>
      <c r="E60" s="93"/>
      <c r="F60" s="16"/>
      <c r="G60" s="95"/>
      <c r="H60" s="80"/>
      <c r="I60" s="81"/>
      <c r="J60" s="78"/>
    </row>
    <row r="61" spans="1:11" s="7" customFormat="1" ht="29.25" customHeight="1" thickBot="1" x14ac:dyDescent="0.25">
      <c r="A61" s="87"/>
      <c r="B61" s="8" t="s">
        <v>30</v>
      </c>
      <c r="C61" s="15" t="s">
        <v>31</v>
      </c>
      <c r="D61" s="91"/>
      <c r="E61" s="93"/>
      <c r="F61" s="16"/>
      <c r="G61" s="95"/>
      <c r="H61" s="80"/>
      <c r="I61" s="81"/>
      <c r="J61" s="78"/>
    </row>
    <row r="62" spans="1:11" s="7" customFormat="1" ht="26.25" thickBot="1" x14ac:dyDescent="0.25">
      <c r="A62" s="87"/>
      <c r="B62" s="82" t="s">
        <v>32</v>
      </c>
      <c r="C62" s="9" t="s">
        <v>33</v>
      </c>
      <c r="D62" s="91"/>
      <c r="E62" s="93"/>
      <c r="F62" s="10"/>
      <c r="G62" s="95"/>
      <c r="H62" s="80"/>
      <c r="I62" s="81"/>
      <c r="J62" s="78"/>
    </row>
    <row r="63" spans="1:11" s="7" customFormat="1" ht="13.5" thickBot="1" x14ac:dyDescent="0.25">
      <c r="A63" s="87"/>
      <c r="B63" s="82"/>
      <c r="C63" s="9" t="s">
        <v>34</v>
      </c>
      <c r="D63" s="91"/>
      <c r="E63" s="93"/>
      <c r="F63" s="10"/>
      <c r="G63" s="95"/>
      <c r="H63" s="80"/>
      <c r="I63" s="81"/>
      <c r="J63" s="78"/>
    </row>
    <row r="64" spans="1:11" s="7" customFormat="1" ht="39" thickBot="1" x14ac:dyDescent="0.25">
      <c r="A64" s="87"/>
      <c r="B64" s="82"/>
      <c r="C64" s="9" t="s">
        <v>35</v>
      </c>
      <c r="D64" s="91"/>
      <c r="E64" s="93"/>
      <c r="F64" s="10"/>
      <c r="G64" s="95"/>
      <c r="H64" s="80"/>
      <c r="I64" s="81"/>
      <c r="J64" s="78"/>
    </row>
    <row r="65" spans="1:11" s="7" customFormat="1" ht="26.25" thickBot="1" x14ac:dyDescent="0.25">
      <c r="A65" s="87"/>
      <c r="B65" s="82"/>
      <c r="C65" s="9" t="s">
        <v>36</v>
      </c>
      <c r="D65" s="91"/>
      <c r="E65" s="93"/>
      <c r="F65" s="10"/>
      <c r="G65" s="95"/>
      <c r="H65" s="80"/>
      <c r="I65" s="81"/>
      <c r="J65" s="78"/>
    </row>
    <row r="66" spans="1:11" s="7" customFormat="1" ht="26.25" thickBot="1" x14ac:dyDescent="0.25">
      <c r="A66" s="87"/>
      <c r="B66" s="82"/>
      <c r="C66" s="9" t="s">
        <v>98</v>
      </c>
      <c r="D66" s="91"/>
      <c r="E66" s="93"/>
      <c r="F66" s="10"/>
      <c r="G66" s="95"/>
      <c r="H66" s="80"/>
      <c r="I66" s="81"/>
      <c r="J66" s="78"/>
    </row>
    <row r="67" spans="1:11" s="7" customFormat="1" ht="26.25" thickBot="1" x14ac:dyDescent="0.25">
      <c r="A67" s="87"/>
      <c r="B67" s="82"/>
      <c r="C67" s="9" t="s">
        <v>38</v>
      </c>
      <c r="D67" s="91"/>
      <c r="E67" s="93"/>
      <c r="F67" s="10"/>
      <c r="G67" s="95"/>
      <c r="H67" s="80"/>
      <c r="I67" s="81"/>
      <c r="J67" s="78"/>
    </row>
    <row r="68" spans="1:11" s="7" customFormat="1" ht="39" thickBot="1" x14ac:dyDescent="0.25">
      <c r="A68" s="87"/>
      <c r="B68" s="82"/>
      <c r="C68" s="9" t="s">
        <v>39</v>
      </c>
      <c r="D68" s="91"/>
      <c r="E68" s="93"/>
      <c r="F68" s="10"/>
      <c r="G68" s="95"/>
      <c r="H68" s="80"/>
      <c r="I68" s="81"/>
      <c r="J68" s="78"/>
    </row>
    <row r="69" spans="1:11" s="7" customFormat="1" ht="15" customHeight="1" thickBot="1" x14ac:dyDescent="0.25">
      <c r="A69" s="87"/>
      <c r="B69" s="39" t="s">
        <v>40</v>
      </c>
      <c r="C69" s="15" t="s">
        <v>41</v>
      </c>
      <c r="D69" s="91"/>
      <c r="E69" s="93"/>
      <c r="F69" s="16"/>
      <c r="G69" s="95"/>
      <c r="H69" s="80"/>
      <c r="I69" s="81"/>
      <c r="J69" s="78"/>
    </row>
    <row r="70" spans="1:11" s="7" customFormat="1" ht="15" customHeight="1" thickBot="1" x14ac:dyDescent="0.25">
      <c r="A70" s="87"/>
      <c r="B70" s="39" t="s">
        <v>60</v>
      </c>
      <c r="C70" s="15" t="s">
        <v>76</v>
      </c>
      <c r="D70" s="91"/>
      <c r="E70" s="93"/>
      <c r="F70" s="16"/>
      <c r="G70" s="95"/>
      <c r="H70" s="80"/>
      <c r="I70" s="81"/>
      <c r="J70" s="78"/>
    </row>
    <row r="71" spans="1:11" s="7" customFormat="1" ht="24" customHeight="1" thickBot="1" x14ac:dyDescent="0.25">
      <c r="A71" s="86">
        <v>4</v>
      </c>
      <c r="B71" s="88" t="s">
        <v>51</v>
      </c>
      <c r="C71" s="89"/>
      <c r="D71" s="90"/>
      <c r="E71" s="92"/>
      <c r="F71" s="6"/>
      <c r="G71" s="94" t="s">
        <v>10</v>
      </c>
      <c r="H71" s="79">
        <v>1</v>
      </c>
      <c r="I71" s="81">
        <v>0</v>
      </c>
      <c r="J71" s="78">
        <f>H71*I71</f>
        <v>0</v>
      </c>
    </row>
    <row r="72" spans="1:11" s="7" customFormat="1" ht="26.25" thickBot="1" x14ac:dyDescent="0.25">
      <c r="A72" s="87"/>
      <c r="B72" s="8" t="s">
        <v>11</v>
      </c>
      <c r="C72" s="15" t="s">
        <v>99</v>
      </c>
      <c r="D72" s="91"/>
      <c r="E72" s="93"/>
      <c r="F72" s="16"/>
      <c r="G72" s="95"/>
      <c r="H72" s="80"/>
      <c r="I72" s="81"/>
      <c r="J72" s="78"/>
    </row>
    <row r="73" spans="1:11" s="7" customFormat="1" ht="26.25" thickBot="1" x14ac:dyDescent="0.25">
      <c r="A73" s="87"/>
      <c r="B73" s="8" t="s">
        <v>14</v>
      </c>
      <c r="C73" s="17" t="s">
        <v>52</v>
      </c>
      <c r="D73" s="91"/>
      <c r="E73" s="93"/>
      <c r="F73" s="18"/>
      <c r="G73" s="95"/>
      <c r="H73" s="80"/>
      <c r="I73" s="81"/>
      <c r="J73" s="78"/>
    </row>
    <row r="74" spans="1:11" s="7" customFormat="1" ht="15" customHeight="1" thickBot="1" x14ac:dyDescent="0.3">
      <c r="A74" s="87"/>
      <c r="B74" s="8" t="s">
        <v>16</v>
      </c>
      <c r="C74" s="15" t="s">
        <v>100</v>
      </c>
      <c r="D74" s="91"/>
      <c r="E74" s="93"/>
      <c r="F74" s="16"/>
      <c r="G74" s="95"/>
      <c r="H74" s="80"/>
      <c r="I74" s="81"/>
      <c r="J74" s="78"/>
      <c r="K74" s="11"/>
    </row>
    <row r="75" spans="1:11" s="7" customFormat="1" ht="15" customHeight="1" thickBot="1" x14ac:dyDescent="0.25">
      <c r="A75" s="87"/>
      <c r="B75" s="8" t="s">
        <v>18</v>
      </c>
      <c r="C75" s="15" t="s">
        <v>53</v>
      </c>
      <c r="D75" s="91"/>
      <c r="E75" s="93"/>
      <c r="F75" s="16"/>
      <c r="G75" s="95"/>
      <c r="H75" s="80"/>
      <c r="I75" s="81"/>
      <c r="J75" s="78"/>
    </row>
    <row r="76" spans="1:11" s="7" customFormat="1" ht="15" customHeight="1" thickBot="1" x14ac:dyDescent="0.25">
      <c r="A76" s="87"/>
      <c r="B76" s="8" t="s">
        <v>20</v>
      </c>
      <c r="C76" s="15" t="s">
        <v>21</v>
      </c>
      <c r="D76" s="91"/>
      <c r="E76" s="93"/>
      <c r="F76" s="16"/>
      <c r="G76" s="95"/>
      <c r="H76" s="80"/>
      <c r="I76" s="81"/>
      <c r="J76" s="78"/>
    </row>
    <row r="77" spans="1:11" s="7" customFormat="1" ht="12.75" customHeight="1" thickBot="1" x14ac:dyDescent="0.25">
      <c r="A77" s="87"/>
      <c r="B77" s="8" t="s">
        <v>54</v>
      </c>
      <c r="C77" s="15" t="s">
        <v>55</v>
      </c>
      <c r="D77" s="91"/>
      <c r="E77" s="93"/>
      <c r="F77" s="16"/>
      <c r="G77" s="95"/>
      <c r="H77" s="80"/>
      <c r="I77" s="81"/>
      <c r="J77" s="78"/>
    </row>
    <row r="78" spans="1:11" s="7" customFormat="1" ht="69.75" customHeight="1" thickBot="1" x14ac:dyDescent="0.3">
      <c r="A78" s="87"/>
      <c r="B78" s="8" t="s">
        <v>22</v>
      </c>
      <c r="C78" s="15" t="s">
        <v>119</v>
      </c>
      <c r="D78" s="91"/>
      <c r="E78" s="93"/>
      <c r="F78" s="16"/>
      <c r="G78" s="95"/>
      <c r="H78" s="80"/>
      <c r="I78" s="81"/>
      <c r="J78" s="78"/>
      <c r="K78" s="14"/>
    </row>
    <row r="79" spans="1:11" s="7" customFormat="1" ht="15.75" thickBot="1" x14ac:dyDescent="0.3">
      <c r="A79" s="87"/>
      <c r="B79" s="8" t="s">
        <v>25</v>
      </c>
      <c r="C79" s="15" t="s">
        <v>46</v>
      </c>
      <c r="D79" s="91"/>
      <c r="E79" s="93"/>
      <c r="F79" s="16"/>
      <c r="G79" s="95"/>
      <c r="H79" s="80"/>
      <c r="I79" s="81"/>
      <c r="J79" s="78"/>
      <c r="K79" s="36"/>
    </row>
    <row r="80" spans="1:11" s="7" customFormat="1" ht="27.75" customHeight="1" thickBot="1" x14ac:dyDescent="0.25">
      <c r="A80" s="87"/>
      <c r="B80" s="8" t="s">
        <v>30</v>
      </c>
      <c r="C80" s="15" t="s">
        <v>101</v>
      </c>
      <c r="D80" s="91"/>
      <c r="E80" s="93"/>
      <c r="F80" s="16"/>
      <c r="G80" s="95"/>
      <c r="H80" s="80"/>
      <c r="I80" s="81"/>
      <c r="J80" s="78"/>
    </row>
    <row r="81" spans="1:11" s="7" customFormat="1" ht="26.25" thickBot="1" x14ac:dyDescent="0.25">
      <c r="A81" s="87"/>
      <c r="B81" s="82" t="s">
        <v>32</v>
      </c>
      <c r="C81" s="9" t="s">
        <v>33</v>
      </c>
      <c r="D81" s="91"/>
      <c r="E81" s="93"/>
      <c r="F81" s="10"/>
      <c r="G81" s="95"/>
      <c r="H81" s="80"/>
      <c r="I81" s="81"/>
      <c r="J81" s="78"/>
    </row>
    <row r="82" spans="1:11" s="7" customFormat="1" ht="39" thickBot="1" x14ac:dyDescent="0.25">
      <c r="A82" s="87"/>
      <c r="B82" s="82"/>
      <c r="C82" s="9" t="s">
        <v>35</v>
      </c>
      <c r="D82" s="91"/>
      <c r="E82" s="93"/>
      <c r="F82" s="10"/>
      <c r="G82" s="95"/>
      <c r="H82" s="80"/>
      <c r="I82" s="81"/>
      <c r="J82" s="78"/>
    </row>
    <row r="83" spans="1:11" s="7" customFormat="1" ht="26.25" thickBot="1" x14ac:dyDescent="0.25">
      <c r="A83" s="87"/>
      <c r="B83" s="82"/>
      <c r="C83" s="9" t="s">
        <v>36</v>
      </c>
      <c r="D83" s="91"/>
      <c r="E83" s="93"/>
      <c r="F83" s="10"/>
      <c r="G83" s="95"/>
      <c r="H83" s="80"/>
      <c r="I83" s="81"/>
      <c r="J83" s="78"/>
    </row>
    <row r="84" spans="1:11" s="7" customFormat="1" ht="26.25" thickBot="1" x14ac:dyDescent="0.25">
      <c r="A84" s="87"/>
      <c r="B84" s="82"/>
      <c r="C84" s="9" t="s">
        <v>38</v>
      </c>
      <c r="D84" s="91"/>
      <c r="E84" s="93"/>
      <c r="F84" s="10"/>
      <c r="G84" s="95"/>
      <c r="H84" s="80"/>
      <c r="I84" s="81"/>
      <c r="J84" s="78"/>
    </row>
    <row r="85" spans="1:11" s="7" customFormat="1" ht="39" thickBot="1" x14ac:dyDescent="0.25">
      <c r="A85" s="87"/>
      <c r="B85" s="82"/>
      <c r="C85" s="9" t="s">
        <v>39</v>
      </c>
      <c r="D85" s="91"/>
      <c r="E85" s="93"/>
      <c r="F85" s="10"/>
      <c r="G85" s="95"/>
      <c r="H85" s="80"/>
      <c r="I85" s="81"/>
      <c r="J85" s="78"/>
    </row>
    <row r="86" spans="1:11" s="7" customFormat="1" ht="26.25" thickBot="1" x14ac:dyDescent="0.25">
      <c r="A86" s="87"/>
      <c r="B86" s="82"/>
      <c r="C86" s="15" t="s">
        <v>37</v>
      </c>
      <c r="D86" s="91"/>
      <c r="E86" s="93"/>
      <c r="F86" s="16"/>
      <c r="G86" s="95"/>
      <c r="H86" s="80"/>
      <c r="I86" s="81"/>
      <c r="J86" s="78"/>
    </row>
    <row r="87" spans="1:11" s="7" customFormat="1" ht="15" customHeight="1" thickBot="1" x14ac:dyDescent="0.25">
      <c r="A87" s="87"/>
      <c r="B87" s="39" t="s">
        <v>40</v>
      </c>
      <c r="C87" s="15" t="s">
        <v>41</v>
      </c>
      <c r="D87" s="91"/>
      <c r="E87" s="93"/>
      <c r="F87" s="16"/>
      <c r="G87" s="95"/>
      <c r="H87" s="80"/>
      <c r="I87" s="81"/>
      <c r="J87" s="78"/>
    </row>
    <row r="88" spans="1:11" s="7" customFormat="1" ht="15" customHeight="1" thickBot="1" x14ac:dyDescent="0.25">
      <c r="A88" s="96"/>
      <c r="B88" s="39" t="s">
        <v>60</v>
      </c>
      <c r="C88" s="15" t="s">
        <v>76</v>
      </c>
      <c r="D88" s="97"/>
      <c r="E88" s="98"/>
      <c r="F88" s="19"/>
      <c r="G88" s="99"/>
      <c r="H88" s="101"/>
      <c r="I88" s="81"/>
      <c r="J88" s="78"/>
    </row>
    <row r="89" spans="1:11" s="7" customFormat="1" ht="24" customHeight="1" thickBot="1" x14ac:dyDescent="0.25">
      <c r="A89" s="86">
        <v>5</v>
      </c>
      <c r="B89" s="88" t="s">
        <v>56</v>
      </c>
      <c r="C89" s="100"/>
      <c r="D89" s="102"/>
      <c r="E89" s="92"/>
      <c r="F89" s="6"/>
      <c r="G89" s="94" t="s">
        <v>10</v>
      </c>
      <c r="H89" s="79">
        <v>1</v>
      </c>
      <c r="I89" s="81">
        <v>0</v>
      </c>
      <c r="J89" s="78">
        <f>H89*I89</f>
        <v>0</v>
      </c>
    </row>
    <row r="90" spans="1:11" s="7" customFormat="1" ht="33.75" customHeight="1" thickBot="1" x14ac:dyDescent="0.3">
      <c r="A90" s="87"/>
      <c r="B90" s="8" t="s">
        <v>11</v>
      </c>
      <c r="C90" s="22" t="s">
        <v>102</v>
      </c>
      <c r="D90" s="103"/>
      <c r="E90" s="93"/>
      <c r="F90" s="20"/>
      <c r="G90" s="95"/>
      <c r="H90" s="80"/>
      <c r="I90" s="81"/>
      <c r="J90" s="78"/>
      <c r="K90" s="14"/>
    </row>
    <row r="91" spans="1:11" s="7" customFormat="1" ht="27" thickBot="1" x14ac:dyDescent="0.3">
      <c r="A91" s="87"/>
      <c r="B91" s="31" t="s">
        <v>14</v>
      </c>
      <c r="C91" s="22" t="s">
        <v>107</v>
      </c>
      <c r="D91" s="103"/>
      <c r="E91" s="93"/>
      <c r="F91" s="20"/>
      <c r="G91" s="95"/>
      <c r="H91" s="80"/>
      <c r="I91" s="81"/>
      <c r="J91" s="78"/>
      <c r="K91" s="11"/>
    </row>
    <row r="92" spans="1:11" s="7" customFormat="1" ht="27" thickBot="1" x14ac:dyDescent="0.3">
      <c r="A92" s="87"/>
      <c r="B92" s="31" t="s">
        <v>16</v>
      </c>
      <c r="C92" s="21" t="s">
        <v>106</v>
      </c>
      <c r="D92" s="103"/>
      <c r="E92" s="93"/>
      <c r="F92" s="20"/>
      <c r="G92" s="95"/>
      <c r="H92" s="80"/>
      <c r="I92" s="81"/>
      <c r="J92" s="78"/>
      <c r="K92" s="11"/>
    </row>
    <row r="93" spans="1:11" s="7" customFormat="1" ht="13.5" thickBot="1" x14ac:dyDescent="0.25">
      <c r="A93" s="87"/>
      <c r="B93" s="31" t="s">
        <v>57</v>
      </c>
      <c r="C93" s="33" t="s">
        <v>103</v>
      </c>
      <c r="D93" s="103"/>
      <c r="E93" s="93"/>
      <c r="F93" s="20"/>
      <c r="G93" s="95"/>
      <c r="H93" s="80"/>
      <c r="I93" s="81"/>
      <c r="J93" s="78"/>
    </row>
    <row r="94" spans="1:11" s="7" customFormat="1" ht="13.5" thickBot="1" x14ac:dyDescent="0.25">
      <c r="A94" s="87"/>
      <c r="B94" s="31" t="s">
        <v>58</v>
      </c>
      <c r="C94" s="21" t="s">
        <v>104</v>
      </c>
      <c r="D94" s="103"/>
      <c r="E94" s="93"/>
      <c r="F94" s="20"/>
      <c r="G94" s="95"/>
      <c r="H94" s="80"/>
      <c r="I94" s="81"/>
      <c r="J94" s="78"/>
    </row>
    <row r="95" spans="1:11" s="7" customFormat="1" ht="13.5" thickBot="1" x14ac:dyDescent="0.25">
      <c r="A95" s="87"/>
      <c r="B95" s="37" t="s">
        <v>20</v>
      </c>
      <c r="C95" s="34" t="s">
        <v>21</v>
      </c>
      <c r="D95" s="103"/>
      <c r="E95" s="93"/>
      <c r="F95" s="20"/>
      <c r="G95" s="95"/>
      <c r="H95" s="80"/>
      <c r="I95" s="81"/>
      <c r="J95" s="78"/>
    </row>
    <row r="96" spans="1:11" s="7" customFormat="1" ht="51.75" thickBot="1" x14ac:dyDescent="0.25">
      <c r="A96" s="87"/>
      <c r="B96" s="37" t="s">
        <v>22</v>
      </c>
      <c r="C96" s="35" t="s">
        <v>407</v>
      </c>
      <c r="D96" s="103"/>
      <c r="E96" s="93"/>
      <c r="F96" s="20"/>
      <c r="G96" s="95"/>
      <c r="H96" s="80"/>
      <c r="I96" s="81"/>
      <c r="J96" s="78"/>
    </row>
    <row r="97" spans="1:11" s="7" customFormat="1" ht="13.5" thickBot="1" x14ac:dyDescent="0.25">
      <c r="A97" s="87"/>
      <c r="B97" s="58" t="s">
        <v>25</v>
      </c>
      <c r="C97" s="15" t="s">
        <v>46</v>
      </c>
      <c r="D97" s="103"/>
      <c r="E97" s="93"/>
      <c r="F97" s="20"/>
      <c r="G97" s="95"/>
      <c r="H97" s="80"/>
      <c r="I97" s="81"/>
      <c r="J97" s="78"/>
    </row>
    <row r="98" spans="1:11" s="7" customFormat="1" ht="15.75" thickBot="1" x14ac:dyDescent="0.3">
      <c r="A98" s="87"/>
      <c r="B98" s="8" t="s">
        <v>59</v>
      </c>
      <c r="C98" s="21" t="s">
        <v>105</v>
      </c>
      <c r="D98" s="103"/>
      <c r="E98" s="93"/>
      <c r="F98" s="20"/>
      <c r="G98" s="95"/>
      <c r="H98" s="80"/>
      <c r="I98" s="81"/>
      <c r="J98" s="78"/>
      <c r="K98" s="36"/>
    </row>
    <row r="99" spans="1:11" s="7" customFormat="1" ht="27.75" customHeight="1" thickBot="1" x14ac:dyDescent="0.25">
      <c r="A99" s="87"/>
      <c r="B99" s="8" t="s">
        <v>30</v>
      </c>
      <c r="C99" s="15" t="s">
        <v>108</v>
      </c>
      <c r="D99" s="103"/>
      <c r="E99" s="93"/>
      <c r="F99" s="20"/>
      <c r="G99" s="95"/>
      <c r="H99" s="80"/>
      <c r="I99" s="81"/>
      <c r="J99" s="78"/>
    </row>
    <row r="100" spans="1:11" s="7" customFormat="1" ht="26.25" thickBot="1" x14ac:dyDescent="0.3">
      <c r="A100" s="87"/>
      <c r="B100" s="82" t="s">
        <v>32</v>
      </c>
      <c r="C100" s="9" t="s">
        <v>33</v>
      </c>
      <c r="D100" s="103"/>
      <c r="E100" s="93"/>
      <c r="F100" s="20"/>
      <c r="G100" s="95"/>
      <c r="H100" s="80"/>
      <c r="I100" s="81"/>
      <c r="J100" s="78"/>
      <c r="K100" s="11"/>
    </row>
    <row r="101" spans="1:11" s="7" customFormat="1" ht="26.25" thickBot="1" x14ac:dyDescent="0.3">
      <c r="A101" s="87"/>
      <c r="B101" s="82"/>
      <c r="C101" s="9" t="s">
        <v>36</v>
      </c>
      <c r="D101" s="103"/>
      <c r="E101" s="93"/>
      <c r="F101" s="20"/>
      <c r="G101" s="95"/>
      <c r="H101" s="80"/>
      <c r="I101" s="81"/>
      <c r="J101" s="78"/>
      <c r="K101" s="11"/>
    </row>
    <row r="102" spans="1:11" s="7" customFormat="1" ht="26.25" thickBot="1" x14ac:dyDescent="0.3">
      <c r="A102" s="87"/>
      <c r="B102" s="82"/>
      <c r="C102" s="9" t="s">
        <v>38</v>
      </c>
      <c r="D102" s="103"/>
      <c r="E102" s="93"/>
      <c r="F102" s="20"/>
      <c r="G102" s="95"/>
      <c r="H102" s="80"/>
      <c r="I102" s="81"/>
      <c r="J102" s="78"/>
      <c r="K102" s="11"/>
    </row>
    <row r="103" spans="1:11" s="7" customFormat="1" ht="39" thickBot="1" x14ac:dyDescent="0.3">
      <c r="A103" s="87"/>
      <c r="B103" s="82"/>
      <c r="C103" s="9" t="s">
        <v>39</v>
      </c>
      <c r="D103" s="103"/>
      <c r="E103" s="93"/>
      <c r="F103" s="20"/>
      <c r="G103" s="95"/>
      <c r="H103" s="80"/>
      <c r="I103" s="81"/>
      <c r="J103" s="78"/>
      <c r="K103" s="11"/>
    </row>
    <row r="104" spans="1:11" s="7" customFormat="1" ht="26.25" thickBot="1" x14ac:dyDescent="0.25">
      <c r="A104" s="87"/>
      <c r="B104" s="82"/>
      <c r="C104" s="15" t="s">
        <v>37</v>
      </c>
      <c r="D104" s="103"/>
      <c r="E104" s="93"/>
      <c r="F104" s="21"/>
      <c r="G104" s="95"/>
      <c r="H104" s="80"/>
      <c r="I104" s="81"/>
      <c r="J104" s="78"/>
    </row>
    <row r="105" spans="1:11" s="7" customFormat="1" ht="15" customHeight="1" thickBot="1" x14ac:dyDescent="0.25">
      <c r="A105" s="87"/>
      <c r="B105" s="39" t="s">
        <v>40</v>
      </c>
      <c r="C105" s="15" t="s">
        <v>41</v>
      </c>
      <c r="D105" s="103"/>
      <c r="E105" s="93"/>
      <c r="F105" s="20"/>
      <c r="G105" s="95"/>
      <c r="H105" s="80"/>
      <c r="I105" s="81"/>
      <c r="J105" s="78"/>
    </row>
    <row r="106" spans="1:11" s="7" customFormat="1" ht="15" customHeight="1" thickBot="1" x14ac:dyDescent="0.25">
      <c r="A106" s="87"/>
      <c r="B106" s="39" t="s">
        <v>60</v>
      </c>
      <c r="C106" s="15" t="s">
        <v>76</v>
      </c>
      <c r="D106" s="104"/>
      <c r="E106" s="105"/>
      <c r="F106" s="20"/>
      <c r="G106" s="95"/>
      <c r="H106" s="80"/>
      <c r="I106" s="81"/>
      <c r="J106" s="78"/>
    </row>
    <row r="107" spans="1:11" s="7" customFormat="1" ht="22.5" customHeight="1" thickBot="1" x14ac:dyDescent="0.25">
      <c r="A107" s="106">
        <v>6</v>
      </c>
      <c r="B107" s="88" t="s">
        <v>61</v>
      </c>
      <c r="C107" s="100"/>
      <c r="D107" s="90"/>
      <c r="E107" s="92"/>
      <c r="F107" s="6"/>
      <c r="G107" s="94" t="s">
        <v>10</v>
      </c>
      <c r="H107" s="110">
        <v>1</v>
      </c>
      <c r="I107" s="81">
        <v>0</v>
      </c>
      <c r="J107" s="78">
        <f>H107*I107</f>
        <v>0</v>
      </c>
    </row>
    <row r="108" spans="1:11" s="7" customFormat="1" ht="15" customHeight="1" thickBot="1" x14ac:dyDescent="0.25">
      <c r="A108" s="107"/>
      <c r="B108" s="23" t="s">
        <v>62</v>
      </c>
      <c r="C108" s="9" t="s">
        <v>110</v>
      </c>
      <c r="D108" s="91"/>
      <c r="E108" s="93"/>
      <c r="F108" s="10"/>
      <c r="G108" s="95"/>
      <c r="H108" s="111"/>
      <c r="I108" s="81"/>
      <c r="J108" s="78"/>
    </row>
    <row r="109" spans="1:11" s="7" customFormat="1" ht="15" customHeight="1" thickBot="1" x14ac:dyDescent="0.25">
      <c r="A109" s="107"/>
      <c r="B109" s="23" t="s">
        <v>63</v>
      </c>
      <c r="C109" s="9" t="s">
        <v>64</v>
      </c>
      <c r="D109" s="91"/>
      <c r="E109" s="93"/>
      <c r="F109" s="10"/>
      <c r="G109" s="95"/>
      <c r="H109" s="111"/>
      <c r="I109" s="81"/>
      <c r="J109" s="78"/>
    </row>
    <row r="110" spans="1:11" s="7" customFormat="1" ht="15" customHeight="1" thickBot="1" x14ac:dyDescent="0.25">
      <c r="A110" s="107"/>
      <c r="B110" s="23" t="s">
        <v>65</v>
      </c>
      <c r="C110" s="9" t="s">
        <v>66</v>
      </c>
      <c r="D110" s="91"/>
      <c r="E110" s="93"/>
      <c r="F110" s="10"/>
      <c r="G110" s="95"/>
      <c r="H110" s="111"/>
      <c r="I110" s="81"/>
      <c r="J110" s="78"/>
    </row>
    <row r="111" spans="1:11" s="7" customFormat="1" ht="15" customHeight="1" thickBot="1" x14ac:dyDescent="0.25">
      <c r="A111" s="107"/>
      <c r="B111" s="23" t="s">
        <v>67</v>
      </c>
      <c r="C111" s="24" t="s">
        <v>68</v>
      </c>
      <c r="D111" s="91"/>
      <c r="E111" s="93"/>
      <c r="F111" s="25"/>
      <c r="G111" s="95"/>
      <c r="H111" s="111"/>
      <c r="I111" s="81"/>
      <c r="J111" s="78"/>
    </row>
    <row r="112" spans="1:11" s="7" customFormat="1" ht="15" customHeight="1" thickBot="1" x14ac:dyDescent="0.3">
      <c r="A112" s="107"/>
      <c r="B112" s="23" t="s">
        <v>69</v>
      </c>
      <c r="C112" s="9" t="s">
        <v>70</v>
      </c>
      <c r="D112" s="91"/>
      <c r="E112" s="93"/>
      <c r="F112" s="10"/>
      <c r="G112" s="95"/>
      <c r="H112" s="111"/>
      <c r="I112" s="81"/>
      <c r="J112" s="78"/>
      <c r="K112" s="14"/>
    </row>
    <row r="113" spans="1:11" s="7" customFormat="1" ht="15" customHeight="1" thickBot="1" x14ac:dyDescent="0.25">
      <c r="A113" s="107"/>
      <c r="B113" s="8" t="s">
        <v>71</v>
      </c>
      <c r="C113" s="9" t="s">
        <v>72</v>
      </c>
      <c r="D113" s="91"/>
      <c r="E113" s="93"/>
      <c r="F113" s="10"/>
      <c r="G113" s="95"/>
      <c r="H113" s="111"/>
      <c r="I113" s="81"/>
      <c r="J113" s="78"/>
    </row>
    <row r="114" spans="1:11" s="7" customFormat="1" ht="15" customHeight="1" thickBot="1" x14ac:dyDescent="0.3">
      <c r="A114" s="107"/>
      <c r="B114" s="23" t="s">
        <v>73</v>
      </c>
      <c r="C114" s="26" t="s">
        <v>109</v>
      </c>
      <c r="D114" s="91"/>
      <c r="E114" s="93"/>
      <c r="F114" s="27"/>
      <c r="G114" s="95"/>
      <c r="H114" s="111"/>
      <c r="I114" s="81"/>
      <c r="J114" s="78"/>
      <c r="K114" s="36"/>
    </row>
    <row r="115" spans="1:11" s="7" customFormat="1" ht="26.25" thickBot="1" x14ac:dyDescent="0.25">
      <c r="A115" s="107"/>
      <c r="B115" s="8" t="s">
        <v>74</v>
      </c>
      <c r="C115" s="9" t="s">
        <v>111</v>
      </c>
      <c r="D115" s="91"/>
      <c r="E115" s="93"/>
      <c r="F115" s="10"/>
      <c r="G115" s="95"/>
      <c r="H115" s="111"/>
      <c r="I115" s="81"/>
      <c r="J115" s="78"/>
    </row>
    <row r="116" spans="1:11" s="7" customFormat="1" ht="26.25" thickBot="1" x14ac:dyDescent="0.25">
      <c r="A116" s="107"/>
      <c r="B116" s="82" t="s">
        <v>32</v>
      </c>
      <c r="C116" s="9" t="s">
        <v>33</v>
      </c>
      <c r="D116" s="91"/>
      <c r="E116" s="93"/>
      <c r="F116" s="10"/>
      <c r="G116" s="95"/>
      <c r="H116" s="111"/>
      <c r="I116" s="81"/>
      <c r="J116" s="78"/>
    </row>
    <row r="117" spans="1:11" s="7" customFormat="1" ht="26.25" thickBot="1" x14ac:dyDescent="0.25">
      <c r="A117" s="107"/>
      <c r="B117" s="82"/>
      <c r="C117" s="9" t="s">
        <v>36</v>
      </c>
      <c r="D117" s="91"/>
      <c r="E117" s="93"/>
      <c r="F117" s="10"/>
      <c r="G117" s="95"/>
      <c r="H117" s="111"/>
      <c r="I117" s="81"/>
      <c r="J117" s="78"/>
    </row>
    <row r="118" spans="1:11" s="7" customFormat="1" ht="25.5" customHeight="1" thickBot="1" x14ac:dyDescent="0.3">
      <c r="A118" s="107"/>
      <c r="B118" s="82"/>
      <c r="C118" s="9" t="s">
        <v>38</v>
      </c>
      <c r="D118" s="91"/>
      <c r="E118" s="93"/>
      <c r="F118" s="10"/>
      <c r="G118" s="95"/>
      <c r="H118" s="111"/>
      <c r="I118" s="81"/>
      <c r="J118" s="78"/>
      <c r="K118" s="11"/>
    </row>
    <row r="119" spans="1:11" s="7" customFormat="1" ht="39" thickBot="1" x14ac:dyDescent="0.25">
      <c r="A119" s="107"/>
      <c r="B119" s="82"/>
      <c r="C119" s="9" t="s">
        <v>39</v>
      </c>
      <c r="D119" s="91"/>
      <c r="E119" s="93"/>
      <c r="F119" s="10"/>
      <c r="G119" s="95"/>
      <c r="H119" s="111"/>
      <c r="I119" s="81"/>
      <c r="J119" s="78"/>
    </row>
    <row r="120" spans="1:11" s="7" customFormat="1" ht="26.25" thickBot="1" x14ac:dyDescent="0.25">
      <c r="A120" s="107"/>
      <c r="B120" s="82"/>
      <c r="C120" s="9" t="s">
        <v>114</v>
      </c>
      <c r="D120" s="91"/>
      <c r="E120" s="93"/>
      <c r="F120" s="10"/>
      <c r="G120" s="95"/>
      <c r="H120" s="111"/>
      <c r="I120" s="81"/>
      <c r="J120" s="78"/>
    </row>
    <row r="121" spans="1:11" s="7" customFormat="1" ht="13.5" thickBot="1" x14ac:dyDescent="0.25">
      <c r="A121" s="107"/>
      <c r="B121" s="82"/>
      <c r="C121" s="9" t="s">
        <v>113</v>
      </c>
      <c r="D121" s="91"/>
      <c r="E121" s="93"/>
      <c r="F121" s="10"/>
      <c r="G121" s="95"/>
      <c r="H121" s="111"/>
      <c r="I121" s="81"/>
      <c r="J121" s="78"/>
    </row>
    <row r="122" spans="1:11" s="7" customFormat="1" ht="15" customHeight="1" thickBot="1" x14ac:dyDescent="0.25">
      <c r="A122" s="107"/>
      <c r="B122" s="8" t="s">
        <v>60</v>
      </c>
      <c r="C122" s="15" t="s">
        <v>76</v>
      </c>
      <c r="D122" s="91"/>
      <c r="E122" s="93"/>
      <c r="F122" s="16"/>
      <c r="G122" s="95"/>
      <c r="H122" s="111"/>
      <c r="I122" s="81"/>
      <c r="J122" s="78"/>
    </row>
    <row r="123" spans="1:11" s="7" customFormat="1" ht="22.5" customHeight="1" thickBot="1" x14ac:dyDescent="0.25">
      <c r="A123" s="106">
        <v>7</v>
      </c>
      <c r="B123" s="88" t="s">
        <v>77</v>
      </c>
      <c r="C123" s="89"/>
      <c r="D123" s="90"/>
      <c r="E123" s="92"/>
      <c r="F123" s="6"/>
      <c r="G123" s="94" t="s">
        <v>10</v>
      </c>
      <c r="H123" s="79">
        <v>1</v>
      </c>
      <c r="I123" s="81">
        <v>0</v>
      </c>
      <c r="J123" s="78">
        <f>H123*I123</f>
        <v>0</v>
      </c>
    </row>
    <row r="124" spans="1:11" s="7" customFormat="1" ht="15" customHeight="1" thickBot="1" x14ac:dyDescent="0.25">
      <c r="A124" s="107"/>
      <c r="B124" s="23" t="s">
        <v>62</v>
      </c>
      <c r="C124" s="9" t="s">
        <v>78</v>
      </c>
      <c r="D124" s="91"/>
      <c r="E124" s="93"/>
      <c r="F124" s="10"/>
      <c r="G124" s="95"/>
      <c r="H124" s="80"/>
      <c r="I124" s="81"/>
      <c r="J124" s="78"/>
    </row>
    <row r="125" spans="1:11" s="7" customFormat="1" ht="15" customHeight="1" thickBot="1" x14ac:dyDescent="0.25">
      <c r="A125" s="107"/>
      <c r="B125" s="23" t="s">
        <v>63</v>
      </c>
      <c r="C125" s="9" t="s">
        <v>64</v>
      </c>
      <c r="D125" s="91"/>
      <c r="E125" s="93"/>
      <c r="F125" s="10"/>
      <c r="G125" s="95"/>
      <c r="H125" s="80"/>
      <c r="I125" s="81"/>
      <c r="J125" s="78"/>
    </row>
    <row r="126" spans="1:11" s="7" customFormat="1" ht="12.75" customHeight="1" thickBot="1" x14ac:dyDescent="0.25">
      <c r="A126" s="107"/>
      <c r="B126" s="23" t="s">
        <v>65</v>
      </c>
      <c r="C126" s="9" t="s">
        <v>79</v>
      </c>
      <c r="D126" s="91"/>
      <c r="E126" s="93"/>
      <c r="F126" s="10"/>
      <c r="G126" s="95"/>
      <c r="H126" s="80"/>
      <c r="I126" s="81"/>
      <c r="J126" s="78"/>
    </row>
    <row r="127" spans="1:11" s="7" customFormat="1" ht="15" customHeight="1" thickBot="1" x14ac:dyDescent="0.25">
      <c r="A127" s="107"/>
      <c r="B127" s="23" t="s">
        <v>67</v>
      </c>
      <c r="C127" s="28" t="s">
        <v>68</v>
      </c>
      <c r="D127" s="91"/>
      <c r="E127" s="93"/>
      <c r="F127" s="27"/>
      <c r="G127" s="95"/>
      <c r="H127" s="80"/>
      <c r="I127" s="81"/>
      <c r="J127" s="78"/>
    </row>
    <row r="128" spans="1:11" s="7" customFormat="1" ht="15" customHeight="1" thickBot="1" x14ac:dyDescent="0.25">
      <c r="A128" s="107"/>
      <c r="B128" s="23" t="s">
        <v>69</v>
      </c>
      <c r="C128" s="26" t="s">
        <v>70</v>
      </c>
      <c r="D128" s="91"/>
      <c r="E128" s="93"/>
      <c r="F128" s="27"/>
      <c r="G128" s="95"/>
      <c r="H128" s="80"/>
      <c r="I128" s="81"/>
      <c r="J128" s="78"/>
    </row>
    <row r="129" spans="1:11" s="7" customFormat="1" ht="15" customHeight="1" thickBot="1" x14ac:dyDescent="0.25">
      <c r="A129" s="107"/>
      <c r="B129" s="23" t="s">
        <v>73</v>
      </c>
      <c r="C129" s="26" t="s">
        <v>109</v>
      </c>
      <c r="D129" s="91"/>
      <c r="E129" s="93"/>
      <c r="F129" s="27"/>
      <c r="G129" s="95"/>
      <c r="H129" s="80"/>
      <c r="I129" s="81"/>
      <c r="J129" s="78"/>
    </row>
    <row r="130" spans="1:11" s="7" customFormat="1" ht="15" customHeight="1" thickBot="1" x14ac:dyDescent="0.25">
      <c r="A130" s="107"/>
      <c r="B130" s="8" t="s">
        <v>71</v>
      </c>
      <c r="C130" s="9" t="s">
        <v>72</v>
      </c>
      <c r="D130" s="91"/>
      <c r="E130" s="93"/>
      <c r="F130" s="10"/>
      <c r="G130" s="95"/>
      <c r="H130" s="80"/>
      <c r="I130" s="81"/>
      <c r="J130" s="78"/>
    </row>
    <row r="131" spans="1:11" s="7" customFormat="1" ht="26.25" thickBot="1" x14ac:dyDescent="0.3">
      <c r="A131" s="107"/>
      <c r="B131" s="8" t="s">
        <v>74</v>
      </c>
      <c r="C131" s="9" t="s">
        <v>80</v>
      </c>
      <c r="D131" s="91"/>
      <c r="E131" s="93"/>
      <c r="F131" s="10"/>
      <c r="G131" s="95"/>
      <c r="H131" s="80"/>
      <c r="I131" s="81"/>
      <c r="J131" s="78"/>
      <c r="K131" s="14"/>
    </row>
    <row r="132" spans="1:11" s="7" customFormat="1" ht="26.25" thickBot="1" x14ac:dyDescent="0.3">
      <c r="A132" s="107"/>
      <c r="B132" s="82" t="s">
        <v>32</v>
      </c>
      <c r="C132" s="9" t="s">
        <v>33</v>
      </c>
      <c r="D132" s="102"/>
      <c r="E132" s="105"/>
      <c r="F132" s="10"/>
      <c r="G132" s="95"/>
      <c r="H132" s="80"/>
      <c r="I132" s="81"/>
      <c r="J132" s="78"/>
      <c r="K132" s="14"/>
    </row>
    <row r="133" spans="1:11" s="7" customFormat="1" ht="26.25" thickBot="1" x14ac:dyDescent="0.25">
      <c r="A133" s="107"/>
      <c r="B133" s="82"/>
      <c r="C133" s="9" t="s">
        <v>36</v>
      </c>
      <c r="D133" s="102"/>
      <c r="E133" s="105"/>
      <c r="F133" s="10"/>
      <c r="G133" s="95"/>
      <c r="H133" s="80"/>
      <c r="I133" s="81"/>
      <c r="J133" s="78"/>
    </row>
    <row r="134" spans="1:11" s="7" customFormat="1" ht="27.75" customHeight="1" thickBot="1" x14ac:dyDescent="0.3">
      <c r="A134" s="107"/>
      <c r="B134" s="82"/>
      <c r="C134" s="9" t="s">
        <v>38</v>
      </c>
      <c r="D134" s="102"/>
      <c r="E134" s="105"/>
      <c r="F134" s="10"/>
      <c r="G134" s="95"/>
      <c r="H134" s="80"/>
      <c r="I134" s="81"/>
      <c r="J134" s="78"/>
      <c r="K134" s="14"/>
    </row>
    <row r="135" spans="1:11" s="7" customFormat="1" ht="39" thickBot="1" x14ac:dyDescent="0.3">
      <c r="A135" s="107"/>
      <c r="B135" s="82"/>
      <c r="C135" s="9" t="s">
        <v>39</v>
      </c>
      <c r="D135" s="102"/>
      <c r="E135" s="105"/>
      <c r="F135" s="10"/>
      <c r="G135" s="95"/>
      <c r="H135" s="80"/>
      <c r="I135" s="81"/>
      <c r="J135" s="78"/>
      <c r="K135" s="14"/>
    </row>
    <row r="136" spans="1:11" s="7" customFormat="1" ht="26.25" thickBot="1" x14ac:dyDescent="0.3">
      <c r="A136" s="107"/>
      <c r="B136" s="82"/>
      <c r="C136" s="9" t="s">
        <v>81</v>
      </c>
      <c r="D136" s="102"/>
      <c r="E136" s="105"/>
      <c r="F136" s="10"/>
      <c r="G136" s="95"/>
      <c r="H136" s="80"/>
      <c r="I136" s="81"/>
      <c r="J136" s="78"/>
      <c r="K136" s="14"/>
    </row>
    <row r="137" spans="1:11" s="7" customFormat="1" ht="13.5" thickBot="1" x14ac:dyDescent="0.25">
      <c r="A137" s="107"/>
      <c r="B137" s="82"/>
      <c r="C137" s="9" t="s">
        <v>113</v>
      </c>
      <c r="D137" s="102"/>
      <c r="E137" s="105"/>
      <c r="F137" s="10"/>
      <c r="G137" s="95"/>
      <c r="H137" s="80"/>
      <c r="I137" s="81"/>
      <c r="J137" s="78"/>
    </row>
    <row r="138" spans="1:11" s="7" customFormat="1" ht="15" customHeight="1" thickBot="1" x14ac:dyDescent="0.25">
      <c r="A138" s="107"/>
      <c r="B138" s="8" t="s">
        <v>60</v>
      </c>
      <c r="C138" s="15" t="s">
        <v>76</v>
      </c>
      <c r="D138" s="102"/>
      <c r="E138" s="105"/>
      <c r="F138" s="16"/>
      <c r="G138" s="108"/>
      <c r="H138" s="109"/>
      <c r="I138" s="81"/>
      <c r="J138" s="78"/>
    </row>
    <row r="139" spans="1:11" s="7" customFormat="1" ht="22.5" customHeight="1" thickBot="1" x14ac:dyDescent="0.25">
      <c r="A139" s="106">
        <v>8</v>
      </c>
      <c r="B139" s="88" t="s">
        <v>82</v>
      </c>
      <c r="C139" s="89"/>
      <c r="D139" s="90"/>
      <c r="E139" s="92"/>
      <c r="F139" s="6"/>
      <c r="G139" s="94" t="s">
        <v>10</v>
      </c>
      <c r="H139" s="79">
        <v>1</v>
      </c>
      <c r="I139" s="81">
        <v>0</v>
      </c>
      <c r="J139" s="78">
        <f>H139*I139</f>
        <v>0</v>
      </c>
    </row>
    <row r="140" spans="1:11" s="7" customFormat="1" ht="15" customHeight="1" thickBot="1" x14ac:dyDescent="0.3">
      <c r="A140" s="107"/>
      <c r="B140" s="23" t="s">
        <v>62</v>
      </c>
      <c r="C140" s="9" t="s">
        <v>83</v>
      </c>
      <c r="D140" s="91"/>
      <c r="E140" s="93"/>
      <c r="F140" s="9"/>
      <c r="G140" s="95"/>
      <c r="H140" s="80"/>
      <c r="I140" s="81"/>
      <c r="J140" s="78"/>
      <c r="K140" s="11"/>
    </row>
    <row r="141" spans="1:11" s="7" customFormat="1" ht="15" customHeight="1" thickBot="1" x14ac:dyDescent="0.25">
      <c r="A141" s="107"/>
      <c r="B141" s="23" t="s">
        <v>63</v>
      </c>
      <c r="C141" s="9" t="s">
        <v>84</v>
      </c>
      <c r="D141" s="91"/>
      <c r="E141" s="93"/>
      <c r="F141" s="9"/>
      <c r="G141" s="95"/>
      <c r="H141" s="80"/>
      <c r="I141" s="81"/>
      <c r="J141" s="78"/>
    </row>
    <row r="142" spans="1:11" s="7" customFormat="1" ht="12.75" customHeight="1" thickBot="1" x14ac:dyDescent="0.25">
      <c r="A142" s="107"/>
      <c r="B142" s="23" t="s">
        <v>65</v>
      </c>
      <c r="C142" s="9" t="s">
        <v>85</v>
      </c>
      <c r="D142" s="91"/>
      <c r="E142" s="93"/>
      <c r="F142" s="9"/>
      <c r="G142" s="95"/>
      <c r="H142" s="80"/>
      <c r="I142" s="81"/>
      <c r="J142" s="78"/>
    </row>
    <row r="143" spans="1:11" s="7" customFormat="1" ht="15" customHeight="1" thickBot="1" x14ac:dyDescent="0.25">
      <c r="A143" s="107"/>
      <c r="B143" s="23" t="s">
        <v>67</v>
      </c>
      <c r="C143" s="28" t="s">
        <v>68</v>
      </c>
      <c r="D143" s="91"/>
      <c r="E143" s="93"/>
      <c r="F143" s="26"/>
      <c r="G143" s="95"/>
      <c r="H143" s="80"/>
      <c r="I143" s="81"/>
      <c r="J143" s="78"/>
    </row>
    <row r="144" spans="1:11" s="7" customFormat="1" ht="15" customHeight="1" thickBot="1" x14ac:dyDescent="0.25">
      <c r="A144" s="107"/>
      <c r="B144" s="23" t="s">
        <v>69</v>
      </c>
      <c r="C144" s="26" t="s">
        <v>70</v>
      </c>
      <c r="D144" s="91"/>
      <c r="E144" s="93"/>
      <c r="F144" s="26"/>
      <c r="G144" s="95"/>
      <c r="H144" s="80"/>
      <c r="I144" s="81"/>
      <c r="J144" s="78"/>
    </row>
    <row r="145" spans="1:11" s="7" customFormat="1" ht="15" customHeight="1" thickBot="1" x14ac:dyDescent="0.3">
      <c r="A145" s="107"/>
      <c r="B145" s="23" t="s">
        <v>73</v>
      </c>
      <c r="C145" s="26" t="s">
        <v>109</v>
      </c>
      <c r="D145" s="91"/>
      <c r="E145" s="93"/>
      <c r="F145" s="26"/>
      <c r="G145" s="95"/>
      <c r="H145" s="80"/>
      <c r="I145" s="81"/>
      <c r="J145" s="78"/>
      <c r="K145" s="36"/>
    </row>
    <row r="146" spans="1:11" s="7" customFormat="1" ht="15" customHeight="1" thickBot="1" x14ac:dyDescent="0.25">
      <c r="A146" s="107"/>
      <c r="B146" s="8" t="s">
        <v>71</v>
      </c>
      <c r="C146" s="9" t="s">
        <v>72</v>
      </c>
      <c r="D146" s="91"/>
      <c r="E146" s="93"/>
      <c r="F146" s="9"/>
      <c r="G146" s="95"/>
      <c r="H146" s="80"/>
      <c r="I146" s="81"/>
      <c r="J146" s="78"/>
    </row>
    <row r="147" spans="1:11" s="7" customFormat="1" ht="39" thickBot="1" x14ac:dyDescent="0.3">
      <c r="A147" s="107"/>
      <c r="B147" s="8" t="s">
        <v>74</v>
      </c>
      <c r="C147" s="9" t="s">
        <v>112</v>
      </c>
      <c r="D147" s="91"/>
      <c r="E147" s="93"/>
      <c r="F147" s="9"/>
      <c r="G147" s="95"/>
      <c r="H147" s="80"/>
      <c r="I147" s="81"/>
      <c r="J147" s="78"/>
      <c r="K147" s="14"/>
    </row>
    <row r="148" spans="1:11" s="7" customFormat="1" ht="26.25" thickBot="1" x14ac:dyDescent="0.3">
      <c r="A148" s="107"/>
      <c r="B148" s="82" t="s">
        <v>32</v>
      </c>
      <c r="C148" s="9" t="s">
        <v>33</v>
      </c>
      <c r="D148" s="102"/>
      <c r="E148" s="105"/>
      <c r="F148" s="9"/>
      <c r="G148" s="95"/>
      <c r="H148" s="80"/>
      <c r="I148" s="81"/>
      <c r="J148" s="78"/>
      <c r="K148" s="14"/>
    </row>
    <row r="149" spans="1:11" s="7" customFormat="1" ht="26.25" thickBot="1" x14ac:dyDescent="0.3">
      <c r="A149" s="107"/>
      <c r="B149" s="82"/>
      <c r="C149" s="9" t="s">
        <v>36</v>
      </c>
      <c r="D149" s="102"/>
      <c r="E149" s="105"/>
      <c r="F149" s="9"/>
      <c r="G149" s="95"/>
      <c r="H149" s="80"/>
      <c r="I149" s="81"/>
      <c r="J149" s="78"/>
      <c r="K149" s="14"/>
    </row>
    <row r="150" spans="1:11" s="7" customFormat="1" ht="27.75" customHeight="1" thickBot="1" x14ac:dyDescent="0.3">
      <c r="A150" s="107"/>
      <c r="B150" s="82"/>
      <c r="C150" s="9" t="s">
        <v>38</v>
      </c>
      <c r="D150" s="102"/>
      <c r="E150" s="105"/>
      <c r="F150" s="9"/>
      <c r="G150" s="95"/>
      <c r="H150" s="80"/>
      <c r="I150" s="81"/>
      <c r="J150" s="78"/>
      <c r="K150" s="14"/>
    </row>
    <row r="151" spans="1:11" s="7" customFormat="1" ht="39" thickBot="1" x14ac:dyDescent="0.3">
      <c r="A151" s="107"/>
      <c r="B151" s="82"/>
      <c r="C151" s="9" t="s">
        <v>39</v>
      </c>
      <c r="D151" s="102"/>
      <c r="E151" s="105"/>
      <c r="F151" s="9"/>
      <c r="G151" s="95"/>
      <c r="H151" s="80"/>
      <c r="I151" s="81"/>
      <c r="J151" s="78"/>
      <c r="K151" s="14"/>
    </row>
    <row r="152" spans="1:11" s="7" customFormat="1" ht="26.25" thickBot="1" x14ac:dyDescent="0.3">
      <c r="A152" s="107"/>
      <c r="B152" s="82"/>
      <c r="C152" s="9" t="s">
        <v>75</v>
      </c>
      <c r="D152" s="102"/>
      <c r="E152" s="105"/>
      <c r="F152" s="9"/>
      <c r="G152" s="95"/>
      <c r="H152" s="80"/>
      <c r="I152" s="81"/>
      <c r="J152" s="78"/>
      <c r="K152" s="14"/>
    </row>
    <row r="153" spans="1:11" s="7" customFormat="1" ht="13.5" thickBot="1" x14ac:dyDescent="0.25">
      <c r="A153" s="107"/>
      <c r="B153" s="82"/>
      <c r="C153" s="9" t="s">
        <v>113</v>
      </c>
      <c r="D153" s="102"/>
      <c r="E153" s="105"/>
      <c r="F153" s="9"/>
      <c r="G153" s="95"/>
      <c r="H153" s="80"/>
      <c r="I153" s="81"/>
      <c r="J153" s="78"/>
    </row>
    <row r="154" spans="1:11" s="7" customFormat="1" ht="15" customHeight="1" thickBot="1" x14ac:dyDescent="0.25">
      <c r="A154" s="107"/>
      <c r="B154" s="8" t="s">
        <v>60</v>
      </c>
      <c r="C154" s="15" t="s">
        <v>76</v>
      </c>
      <c r="D154" s="102"/>
      <c r="E154" s="105"/>
      <c r="F154" s="15"/>
      <c r="G154" s="108"/>
      <c r="H154" s="109"/>
      <c r="I154" s="81"/>
      <c r="J154" s="78"/>
    </row>
    <row r="155" spans="1:11" s="7" customFormat="1" ht="22.5" customHeight="1" thickBot="1" x14ac:dyDescent="0.25">
      <c r="A155" s="106">
        <v>9</v>
      </c>
      <c r="B155" s="88" t="s">
        <v>88</v>
      </c>
      <c r="C155" s="89"/>
      <c r="D155" s="90"/>
      <c r="E155" s="92"/>
      <c r="F155" s="6"/>
      <c r="G155" s="94" t="s">
        <v>10</v>
      </c>
      <c r="H155" s="79">
        <v>1</v>
      </c>
      <c r="I155" s="81">
        <v>0</v>
      </c>
      <c r="J155" s="78">
        <f>H155*I155</f>
        <v>0</v>
      </c>
    </row>
    <row r="156" spans="1:11" s="7" customFormat="1" ht="15" customHeight="1" thickBot="1" x14ac:dyDescent="0.3">
      <c r="A156" s="107"/>
      <c r="B156" s="23" t="s">
        <v>62</v>
      </c>
      <c r="C156" s="9" t="s">
        <v>94</v>
      </c>
      <c r="D156" s="91"/>
      <c r="E156" s="93"/>
      <c r="F156" s="9"/>
      <c r="G156" s="95"/>
      <c r="H156" s="80"/>
      <c r="I156" s="81"/>
      <c r="J156" s="78"/>
      <c r="K156" s="11"/>
    </row>
    <row r="157" spans="1:11" s="7" customFormat="1" ht="15" customHeight="1" thickBot="1" x14ac:dyDescent="0.25">
      <c r="A157" s="107"/>
      <c r="B157" s="23" t="s">
        <v>63</v>
      </c>
      <c r="C157" s="9" t="s">
        <v>89</v>
      </c>
      <c r="D157" s="91"/>
      <c r="E157" s="93"/>
      <c r="F157" s="9"/>
      <c r="G157" s="95"/>
      <c r="H157" s="80"/>
      <c r="I157" s="81"/>
      <c r="J157" s="78"/>
    </row>
    <row r="158" spans="1:11" s="7" customFormat="1" ht="12.75" customHeight="1" thickBot="1" x14ac:dyDescent="0.25">
      <c r="A158" s="107"/>
      <c r="B158" s="23" t="s">
        <v>65</v>
      </c>
      <c r="C158" s="9" t="s">
        <v>90</v>
      </c>
      <c r="D158" s="91"/>
      <c r="E158" s="93"/>
      <c r="F158" s="9"/>
      <c r="G158" s="95"/>
      <c r="H158" s="80"/>
      <c r="I158" s="81"/>
      <c r="J158" s="78"/>
    </row>
    <row r="159" spans="1:11" s="7" customFormat="1" ht="15" customHeight="1" thickBot="1" x14ac:dyDescent="0.25">
      <c r="A159" s="107"/>
      <c r="B159" s="23" t="s">
        <v>67</v>
      </c>
      <c r="C159" s="28" t="s">
        <v>91</v>
      </c>
      <c r="D159" s="91"/>
      <c r="E159" s="93"/>
      <c r="F159" s="26"/>
      <c r="G159" s="95"/>
      <c r="H159" s="80"/>
      <c r="I159" s="81"/>
      <c r="J159" s="78"/>
    </row>
    <row r="160" spans="1:11" s="7" customFormat="1" ht="15" customHeight="1" thickBot="1" x14ac:dyDescent="0.25">
      <c r="A160" s="107"/>
      <c r="B160" s="23" t="s">
        <v>92</v>
      </c>
      <c r="C160" s="28" t="s">
        <v>93</v>
      </c>
      <c r="D160" s="91"/>
      <c r="E160" s="93"/>
      <c r="F160" s="26"/>
      <c r="G160" s="95"/>
      <c r="H160" s="80"/>
      <c r="I160" s="81"/>
      <c r="J160" s="78"/>
    </row>
    <row r="161" spans="1:11" s="7" customFormat="1" ht="15" customHeight="1" thickBot="1" x14ac:dyDescent="0.25">
      <c r="A161" s="107"/>
      <c r="B161" s="23" t="s">
        <v>69</v>
      </c>
      <c r="C161" s="26" t="s">
        <v>70</v>
      </c>
      <c r="D161" s="91"/>
      <c r="E161" s="93"/>
      <c r="F161" s="26"/>
      <c r="G161" s="95"/>
      <c r="H161" s="80"/>
      <c r="I161" s="81"/>
      <c r="J161" s="78"/>
    </row>
    <row r="162" spans="1:11" s="7" customFormat="1" ht="15" customHeight="1" thickBot="1" x14ac:dyDescent="0.3">
      <c r="A162" s="107"/>
      <c r="B162" s="23" t="s">
        <v>73</v>
      </c>
      <c r="C162" s="26" t="s">
        <v>109</v>
      </c>
      <c r="D162" s="91"/>
      <c r="E162" s="93"/>
      <c r="F162" s="26"/>
      <c r="G162" s="95"/>
      <c r="H162" s="80"/>
      <c r="I162" s="81"/>
      <c r="J162" s="78"/>
      <c r="K162" s="36"/>
    </row>
    <row r="163" spans="1:11" s="7" customFormat="1" ht="15" customHeight="1" thickBot="1" x14ac:dyDescent="0.25">
      <c r="A163" s="107"/>
      <c r="B163" s="30" t="s">
        <v>71</v>
      </c>
      <c r="C163" s="9" t="s">
        <v>72</v>
      </c>
      <c r="D163" s="91"/>
      <c r="E163" s="93"/>
      <c r="F163" s="9"/>
      <c r="G163" s="95"/>
      <c r="H163" s="80"/>
      <c r="I163" s="81"/>
      <c r="J163" s="78"/>
    </row>
    <row r="164" spans="1:11" s="7" customFormat="1" ht="39" thickBot="1" x14ac:dyDescent="0.3">
      <c r="A164" s="107"/>
      <c r="B164" s="30" t="s">
        <v>74</v>
      </c>
      <c r="C164" s="9" t="s">
        <v>115</v>
      </c>
      <c r="D164" s="91"/>
      <c r="E164" s="93"/>
      <c r="F164" s="9"/>
      <c r="G164" s="95"/>
      <c r="H164" s="80"/>
      <c r="I164" s="81"/>
      <c r="J164" s="78"/>
      <c r="K164" s="14"/>
    </row>
    <row r="165" spans="1:11" s="7" customFormat="1" ht="26.25" thickBot="1" x14ac:dyDescent="0.3">
      <c r="A165" s="107"/>
      <c r="B165" s="82" t="s">
        <v>32</v>
      </c>
      <c r="C165" s="9" t="s">
        <v>33</v>
      </c>
      <c r="D165" s="102"/>
      <c r="E165" s="105"/>
      <c r="F165" s="9"/>
      <c r="G165" s="95"/>
      <c r="H165" s="80"/>
      <c r="I165" s="81"/>
      <c r="J165" s="78"/>
      <c r="K165" s="14"/>
    </row>
    <row r="166" spans="1:11" s="7" customFormat="1" ht="26.25" thickBot="1" x14ac:dyDescent="0.3">
      <c r="A166" s="107"/>
      <c r="B166" s="82"/>
      <c r="C166" s="9" t="s">
        <v>36</v>
      </c>
      <c r="D166" s="102"/>
      <c r="E166" s="105"/>
      <c r="F166" s="9"/>
      <c r="G166" s="95"/>
      <c r="H166" s="80"/>
      <c r="I166" s="81"/>
      <c r="J166" s="78"/>
      <c r="K166" s="14"/>
    </row>
    <row r="167" spans="1:11" s="7" customFormat="1" ht="27.75" customHeight="1" thickBot="1" x14ac:dyDescent="0.3">
      <c r="A167" s="107"/>
      <c r="B167" s="82"/>
      <c r="C167" s="9" t="s">
        <v>38</v>
      </c>
      <c r="D167" s="102"/>
      <c r="E167" s="105"/>
      <c r="F167" s="9"/>
      <c r="G167" s="95"/>
      <c r="H167" s="80"/>
      <c r="I167" s="81"/>
      <c r="J167" s="78"/>
      <c r="K167" s="14"/>
    </row>
    <row r="168" spans="1:11" s="7" customFormat="1" ht="39" thickBot="1" x14ac:dyDescent="0.3">
      <c r="A168" s="107"/>
      <c r="B168" s="82"/>
      <c r="C168" s="9" t="s">
        <v>39</v>
      </c>
      <c r="D168" s="102"/>
      <c r="E168" s="105"/>
      <c r="F168" s="9"/>
      <c r="G168" s="95"/>
      <c r="H168" s="80"/>
      <c r="I168" s="81"/>
      <c r="J168" s="78"/>
      <c r="K168" s="14"/>
    </row>
    <row r="169" spans="1:11" s="7" customFormat="1" ht="26.25" thickBot="1" x14ac:dyDescent="0.3">
      <c r="A169" s="107"/>
      <c r="B169" s="82"/>
      <c r="C169" s="9" t="s">
        <v>114</v>
      </c>
      <c r="D169" s="102"/>
      <c r="E169" s="105"/>
      <c r="F169" s="9"/>
      <c r="G169" s="95"/>
      <c r="H169" s="80"/>
      <c r="I169" s="81"/>
      <c r="J169" s="78"/>
      <c r="K169" s="14"/>
    </row>
    <row r="170" spans="1:11" s="7" customFormat="1" ht="13.5" thickBot="1" x14ac:dyDescent="0.25">
      <c r="A170" s="107"/>
      <c r="B170" s="82"/>
      <c r="C170" s="9" t="s">
        <v>113</v>
      </c>
      <c r="D170" s="102"/>
      <c r="E170" s="105"/>
      <c r="F170" s="9"/>
      <c r="G170" s="95"/>
      <c r="H170" s="80"/>
      <c r="I170" s="81"/>
      <c r="J170" s="78"/>
    </row>
    <row r="171" spans="1:11" s="7" customFormat="1" ht="15" customHeight="1" thickBot="1" x14ac:dyDescent="0.25">
      <c r="A171" s="107"/>
      <c r="B171" s="30" t="s">
        <v>60</v>
      </c>
      <c r="C171" s="15" t="s">
        <v>76</v>
      </c>
      <c r="D171" s="102"/>
      <c r="E171" s="105"/>
      <c r="F171" s="15"/>
      <c r="G171" s="108"/>
      <c r="H171" s="109"/>
      <c r="I171" s="81"/>
      <c r="J171" s="78"/>
    </row>
    <row r="172" spans="1:11" ht="21.75" customHeight="1" x14ac:dyDescent="0.2">
      <c r="A172" s="106">
        <v>10</v>
      </c>
      <c r="B172" s="88" t="s">
        <v>122</v>
      </c>
      <c r="C172" s="89"/>
      <c r="D172" s="90"/>
      <c r="E172" s="132"/>
      <c r="F172" s="6"/>
      <c r="G172" s="94" t="s">
        <v>10</v>
      </c>
      <c r="H172" s="118">
        <v>1</v>
      </c>
      <c r="I172" s="120">
        <v>0</v>
      </c>
      <c r="J172" s="123">
        <f>H172*I172</f>
        <v>0</v>
      </c>
    </row>
    <row r="173" spans="1:11" ht="25.5" x14ac:dyDescent="0.2">
      <c r="A173" s="107"/>
      <c r="B173" s="38" t="s">
        <v>11</v>
      </c>
      <c r="C173" s="15" t="s">
        <v>123</v>
      </c>
      <c r="D173" s="131"/>
      <c r="E173" s="133"/>
      <c r="F173" s="16"/>
      <c r="G173" s="95"/>
      <c r="H173" s="119"/>
      <c r="I173" s="121"/>
      <c r="J173" s="124"/>
    </row>
    <row r="174" spans="1:11" ht="15" customHeight="1" x14ac:dyDescent="0.2">
      <c r="A174" s="107"/>
      <c r="B174" s="38" t="s">
        <v>13</v>
      </c>
      <c r="C174" s="15" t="s">
        <v>124</v>
      </c>
      <c r="D174" s="131"/>
      <c r="E174" s="133"/>
      <c r="F174" s="16"/>
      <c r="G174" s="95"/>
      <c r="H174" s="119"/>
      <c r="I174" s="121"/>
      <c r="J174" s="124"/>
    </row>
    <row r="175" spans="1:11" ht="25.5" x14ac:dyDescent="0.2">
      <c r="A175" s="107"/>
      <c r="B175" s="38" t="s">
        <v>14</v>
      </c>
      <c r="C175" s="9" t="s">
        <v>125</v>
      </c>
      <c r="D175" s="131"/>
      <c r="E175" s="133"/>
      <c r="F175" s="10"/>
      <c r="G175" s="95"/>
      <c r="H175" s="119"/>
      <c r="I175" s="121"/>
      <c r="J175" s="124"/>
    </row>
    <row r="176" spans="1:11" ht="15" customHeight="1" x14ac:dyDescent="0.2">
      <c r="A176" s="107"/>
      <c r="B176" s="38" t="s">
        <v>16</v>
      </c>
      <c r="C176" s="15" t="s">
        <v>126</v>
      </c>
      <c r="D176" s="131"/>
      <c r="E176" s="133"/>
      <c r="F176" s="16"/>
      <c r="G176" s="95"/>
      <c r="H176" s="119"/>
      <c r="I176" s="121"/>
      <c r="J176" s="124"/>
    </row>
    <row r="177" spans="1:11" ht="15" customHeight="1" x14ac:dyDescent="0.2">
      <c r="A177" s="107"/>
      <c r="B177" s="38" t="s">
        <v>18</v>
      </c>
      <c r="C177" s="15" t="s">
        <v>127</v>
      </c>
      <c r="D177" s="131"/>
      <c r="E177" s="133"/>
      <c r="F177" s="16"/>
      <c r="G177" s="95"/>
      <c r="H177" s="119"/>
      <c r="I177" s="121"/>
      <c r="J177" s="124"/>
    </row>
    <row r="178" spans="1:11" ht="15" customHeight="1" x14ac:dyDescent="0.25">
      <c r="A178" s="107"/>
      <c r="B178" s="38" t="s">
        <v>128</v>
      </c>
      <c r="C178" s="15" t="s">
        <v>129</v>
      </c>
      <c r="D178" s="131"/>
      <c r="E178" s="133"/>
      <c r="F178" s="16"/>
      <c r="G178" s="95"/>
      <c r="H178" s="119"/>
      <c r="I178" s="121"/>
      <c r="J178" s="124"/>
      <c r="K178" s="14"/>
    </row>
    <row r="179" spans="1:11" ht="30" customHeight="1" x14ac:dyDescent="0.2">
      <c r="A179" s="107"/>
      <c r="B179" s="38" t="s">
        <v>22</v>
      </c>
      <c r="C179" s="9" t="s">
        <v>130</v>
      </c>
      <c r="D179" s="131"/>
      <c r="E179" s="133"/>
      <c r="F179" s="10"/>
      <c r="G179" s="95"/>
      <c r="H179" s="119"/>
      <c r="I179" s="121"/>
      <c r="J179" s="124"/>
    </row>
    <row r="180" spans="1:11" ht="15" customHeight="1" x14ac:dyDescent="0.2">
      <c r="A180" s="107"/>
      <c r="B180" s="38" t="s">
        <v>23</v>
      </c>
      <c r="C180" s="15" t="s">
        <v>131</v>
      </c>
      <c r="D180" s="131"/>
      <c r="E180" s="133"/>
      <c r="F180" s="16"/>
      <c r="G180" s="95"/>
      <c r="H180" s="119"/>
      <c r="I180" s="121"/>
      <c r="J180" s="124"/>
    </row>
    <row r="181" spans="1:11" ht="15" customHeight="1" x14ac:dyDescent="0.2">
      <c r="A181" s="107"/>
      <c r="B181" s="38" t="s">
        <v>132</v>
      </c>
      <c r="C181" s="1" t="s">
        <v>133</v>
      </c>
      <c r="D181" s="131"/>
      <c r="E181" s="133"/>
      <c r="F181" s="16"/>
      <c r="G181" s="95"/>
      <c r="H181" s="119"/>
      <c r="I181" s="121"/>
      <c r="J181" s="124"/>
    </row>
    <row r="182" spans="1:11" ht="15" customHeight="1" x14ac:dyDescent="0.25">
      <c r="A182" s="107"/>
      <c r="B182" s="38" t="s">
        <v>28</v>
      </c>
      <c r="C182" s="15" t="s">
        <v>21</v>
      </c>
      <c r="D182" s="131"/>
      <c r="E182" s="133"/>
      <c r="F182" s="16"/>
      <c r="G182" s="95"/>
      <c r="H182" s="119"/>
      <c r="I182" s="121"/>
      <c r="J182" s="124"/>
      <c r="K182" s="36"/>
    </row>
    <row r="183" spans="1:11" ht="15" customHeight="1" x14ac:dyDescent="0.2">
      <c r="A183" s="107"/>
      <c r="B183" s="38" t="s">
        <v>134</v>
      </c>
      <c r="C183" s="15" t="s">
        <v>135</v>
      </c>
      <c r="D183" s="131"/>
      <c r="E183" s="133"/>
      <c r="F183" s="16"/>
      <c r="G183" s="95"/>
      <c r="H183" s="119"/>
      <c r="I183" s="121"/>
      <c r="J183" s="124"/>
    </row>
    <row r="184" spans="1:11" ht="25.5" x14ac:dyDescent="0.2">
      <c r="A184" s="107"/>
      <c r="B184" s="82" t="s">
        <v>32</v>
      </c>
      <c r="C184" s="9" t="s">
        <v>33</v>
      </c>
      <c r="D184" s="131"/>
      <c r="E184" s="133"/>
      <c r="F184" s="10"/>
      <c r="G184" s="95"/>
      <c r="H184" s="119"/>
      <c r="I184" s="121"/>
      <c r="J184" s="124"/>
    </row>
    <row r="185" spans="1:11" x14ac:dyDescent="0.2">
      <c r="A185" s="107"/>
      <c r="B185" s="82"/>
      <c r="C185" s="9" t="s">
        <v>34</v>
      </c>
      <c r="D185" s="131"/>
      <c r="E185" s="133"/>
      <c r="F185" s="10"/>
      <c r="G185" s="95"/>
      <c r="H185" s="119"/>
      <c r="I185" s="121"/>
      <c r="J185" s="124"/>
    </row>
    <row r="186" spans="1:11" ht="38.25" x14ac:dyDescent="0.2">
      <c r="A186" s="107"/>
      <c r="B186" s="82"/>
      <c r="C186" s="9" t="s">
        <v>136</v>
      </c>
      <c r="D186" s="131"/>
      <c r="E186" s="133"/>
      <c r="F186" s="10"/>
      <c r="G186" s="95"/>
      <c r="H186" s="119"/>
      <c r="I186" s="121"/>
      <c r="J186" s="124"/>
    </row>
    <row r="187" spans="1:11" ht="25.5" x14ac:dyDescent="0.2">
      <c r="A187" s="107"/>
      <c r="B187" s="82"/>
      <c r="C187" s="9" t="s">
        <v>36</v>
      </c>
      <c r="D187" s="131"/>
      <c r="E187" s="133"/>
      <c r="F187" s="10"/>
      <c r="G187" s="95"/>
      <c r="H187" s="119"/>
      <c r="I187" s="121"/>
      <c r="J187" s="124"/>
    </row>
    <row r="188" spans="1:11" ht="25.5" x14ac:dyDescent="0.2">
      <c r="A188" s="107"/>
      <c r="B188" s="82"/>
      <c r="C188" s="9" t="s">
        <v>137</v>
      </c>
      <c r="D188" s="131"/>
      <c r="E188" s="133"/>
      <c r="F188" s="10"/>
      <c r="G188" s="95"/>
      <c r="H188" s="119"/>
      <c r="I188" s="121"/>
      <c r="J188" s="124"/>
    </row>
    <row r="189" spans="1:11" ht="25.5" x14ac:dyDescent="0.2">
      <c r="A189" s="107"/>
      <c r="B189" s="82"/>
      <c r="C189" s="9" t="s">
        <v>38</v>
      </c>
      <c r="D189" s="131"/>
      <c r="E189" s="133"/>
      <c r="F189" s="10"/>
      <c r="G189" s="95"/>
      <c r="H189" s="119"/>
      <c r="I189" s="121"/>
      <c r="J189" s="124"/>
    </row>
    <row r="190" spans="1:11" ht="41.25" customHeight="1" x14ac:dyDescent="0.2">
      <c r="A190" s="107"/>
      <c r="B190" s="82"/>
      <c r="C190" s="9" t="s">
        <v>39</v>
      </c>
      <c r="D190" s="131"/>
      <c r="E190" s="133"/>
      <c r="F190" s="10"/>
      <c r="G190" s="95"/>
      <c r="H190" s="119"/>
      <c r="I190" s="121"/>
      <c r="J190" s="124"/>
    </row>
    <row r="191" spans="1:11" ht="25.5" x14ac:dyDescent="0.2">
      <c r="A191" s="107"/>
      <c r="B191" s="38" t="s">
        <v>30</v>
      </c>
      <c r="C191" s="15" t="s">
        <v>31</v>
      </c>
      <c r="D191" s="131"/>
      <c r="E191" s="133"/>
      <c r="F191" s="16"/>
      <c r="G191" s="95"/>
      <c r="H191" s="119"/>
      <c r="I191" s="121"/>
      <c r="J191" s="124"/>
    </row>
    <row r="192" spans="1:11" ht="15" customHeight="1" thickBot="1" x14ac:dyDescent="0.25">
      <c r="A192" s="107"/>
      <c r="B192" s="38" t="s">
        <v>60</v>
      </c>
      <c r="C192" s="15" t="s">
        <v>76</v>
      </c>
      <c r="D192" s="131"/>
      <c r="E192" s="133"/>
      <c r="F192" s="16"/>
      <c r="G192" s="95"/>
      <c r="H192" s="119"/>
      <c r="I192" s="122"/>
      <c r="J192" s="125"/>
    </row>
    <row r="193" spans="1:11" ht="21.75" customHeight="1" x14ac:dyDescent="0.2">
      <c r="A193" s="126">
        <v>11</v>
      </c>
      <c r="B193" s="88" t="s">
        <v>138</v>
      </c>
      <c r="C193" s="100"/>
      <c r="D193" s="128"/>
      <c r="E193" s="129"/>
      <c r="F193" s="6"/>
      <c r="G193" s="94" t="s">
        <v>10</v>
      </c>
      <c r="H193" s="118">
        <v>1</v>
      </c>
      <c r="I193" s="120">
        <v>0</v>
      </c>
      <c r="J193" s="123">
        <f>H193*I193</f>
        <v>0</v>
      </c>
    </row>
    <row r="194" spans="1:11" ht="25.5" x14ac:dyDescent="0.2">
      <c r="A194" s="127"/>
      <c r="B194" s="38" t="s">
        <v>11</v>
      </c>
      <c r="C194" s="15" t="s">
        <v>123</v>
      </c>
      <c r="D194" s="103"/>
      <c r="E194" s="130"/>
      <c r="F194" s="16"/>
      <c r="G194" s="95"/>
      <c r="H194" s="119"/>
      <c r="I194" s="121"/>
      <c r="J194" s="124"/>
    </row>
    <row r="195" spans="1:11" ht="15" customHeight="1" x14ac:dyDescent="0.2">
      <c r="A195" s="127"/>
      <c r="B195" s="38" t="s">
        <v>13</v>
      </c>
      <c r="C195" s="15" t="s">
        <v>139</v>
      </c>
      <c r="D195" s="103"/>
      <c r="E195" s="130"/>
      <c r="F195" s="16"/>
      <c r="G195" s="95"/>
      <c r="H195" s="119"/>
      <c r="I195" s="121"/>
      <c r="J195" s="124"/>
    </row>
    <row r="196" spans="1:11" ht="25.5" x14ac:dyDescent="0.2">
      <c r="A196" s="127"/>
      <c r="B196" s="38" t="s">
        <v>14</v>
      </c>
      <c r="C196" s="9" t="s">
        <v>125</v>
      </c>
      <c r="D196" s="103"/>
      <c r="E196" s="130"/>
      <c r="F196" s="10"/>
      <c r="G196" s="95"/>
      <c r="H196" s="119"/>
      <c r="I196" s="121"/>
      <c r="J196" s="124"/>
    </row>
    <row r="197" spans="1:11" ht="15" customHeight="1" x14ac:dyDescent="0.2">
      <c r="A197" s="127"/>
      <c r="B197" s="38" t="s">
        <v>16</v>
      </c>
      <c r="C197" s="15" t="s">
        <v>140</v>
      </c>
      <c r="D197" s="103"/>
      <c r="E197" s="130"/>
      <c r="F197" s="16"/>
      <c r="G197" s="95"/>
      <c r="H197" s="119"/>
      <c r="I197" s="121"/>
      <c r="J197" s="124"/>
    </row>
    <row r="198" spans="1:11" ht="15" customHeight="1" x14ac:dyDescent="0.25">
      <c r="A198" s="127"/>
      <c r="B198" s="38" t="s">
        <v>18</v>
      </c>
      <c r="C198" s="15" t="s">
        <v>127</v>
      </c>
      <c r="D198" s="103"/>
      <c r="E198" s="130"/>
      <c r="F198" s="16"/>
      <c r="G198" s="95"/>
      <c r="H198" s="119"/>
      <c r="I198" s="121"/>
      <c r="J198" s="124"/>
      <c r="K198" s="14"/>
    </row>
    <row r="199" spans="1:11" ht="15" customHeight="1" x14ac:dyDescent="0.25">
      <c r="A199" s="127"/>
      <c r="B199" s="38" t="s">
        <v>20</v>
      </c>
      <c r="C199" s="15" t="s">
        <v>129</v>
      </c>
      <c r="D199" s="103"/>
      <c r="E199" s="130"/>
      <c r="F199" s="16"/>
      <c r="G199" s="95"/>
      <c r="H199" s="119"/>
      <c r="I199" s="121"/>
      <c r="J199" s="124"/>
      <c r="K199"/>
    </row>
    <row r="200" spans="1:11" ht="25.5" x14ac:dyDescent="0.2">
      <c r="A200" s="127"/>
      <c r="B200" s="38" t="s">
        <v>22</v>
      </c>
      <c r="C200" s="9" t="s">
        <v>141</v>
      </c>
      <c r="D200" s="103"/>
      <c r="E200" s="130"/>
      <c r="F200" s="10"/>
      <c r="G200" s="95"/>
      <c r="H200" s="119"/>
      <c r="I200" s="121"/>
      <c r="J200" s="124"/>
    </row>
    <row r="201" spans="1:11" ht="15" customHeight="1" x14ac:dyDescent="0.2">
      <c r="A201" s="127"/>
      <c r="B201" s="38" t="s">
        <v>23</v>
      </c>
      <c r="C201" s="15" t="s">
        <v>142</v>
      </c>
      <c r="D201" s="103"/>
      <c r="E201" s="130"/>
      <c r="F201" s="16"/>
      <c r="G201" s="95"/>
      <c r="H201" s="119"/>
      <c r="I201" s="121"/>
      <c r="J201" s="124"/>
      <c r="K201" s="40"/>
    </row>
    <row r="202" spans="1:11" ht="15" customHeight="1" x14ac:dyDescent="0.2">
      <c r="A202" s="127"/>
      <c r="B202" s="38" t="s">
        <v>28</v>
      </c>
      <c r="C202" s="15" t="s">
        <v>21</v>
      </c>
      <c r="D202" s="103"/>
      <c r="E202" s="130"/>
      <c r="F202" s="16"/>
      <c r="G202" s="95"/>
      <c r="H202" s="119"/>
      <c r="I202" s="121"/>
      <c r="J202" s="124"/>
    </row>
    <row r="203" spans="1:11" ht="15" customHeight="1" x14ac:dyDescent="0.25">
      <c r="A203" s="127"/>
      <c r="B203" s="38" t="s">
        <v>134</v>
      </c>
      <c r="C203" s="15" t="s">
        <v>135</v>
      </c>
      <c r="D203" s="103"/>
      <c r="E203" s="130"/>
      <c r="F203" s="16"/>
      <c r="G203" s="95"/>
      <c r="H203" s="119"/>
      <c r="I203" s="121"/>
      <c r="J203" s="124"/>
      <c r="K203" s="36"/>
    </row>
    <row r="204" spans="1:11" ht="25.5" x14ac:dyDescent="0.2">
      <c r="A204" s="127"/>
      <c r="B204" s="82" t="s">
        <v>32</v>
      </c>
      <c r="C204" s="9" t="s">
        <v>33</v>
      </c>
      <c r="D204" s="103"/>
      <c r="E204" s="130"/>
      <c r="F204" s="10"/>
      <c r="G204" s="95"/>
      <c r="H204" s="119"/>
      <c r="I204" s="121"/>
      <c r="J204" s="124"/>
    </row>
    <row r="205" spans="1:11" x14ac:dyDescent="0.2">
      <c r="A205" s="127"/>
      <c r="B205" s="82"/>
      <c r="C205" s="9" t="s">
        <v>34</v>
      </c>
      <c r="D205" s="103"/>
      <c r="E205" s="130"/>
      <c r="F205" s="10"/>
      <c r="G205" s="95"/>
      <c r="H205" s="119"/>
      <c r="I205" s="121"/>
      <c r="J205" s="124"/>
    </row>
    <row r="206" spans="1:11" ht="38.25" x14ac:dyDescent="0.2">
      <c r="A206" s="127"/>
      <c r="B206" s="82"/>
      <c r="C206" s="9" t="s">
        <v>136</v>
      </c>
      <c r="D206" s="103"/>
      <c r="E206" s="130"/>
      <c r="F206" s="10"/>
      <c r="G206" s="95"/>
      <c r="H206" s="119"/>
      <c r="I206" s="121"/>
      <c r="J206" s="124"/>
    </row>
    <row r="207" spans="1:11" ht="25.5" x14ac:dyDescent="0.2">
      <c r="A207" s="127"/>
      <c r="B207" s="82"/>
      <c r="C207" s="9" t="s">
        <v>36</v>
      </c>
      <c r="D207" s="103"/>
      <c r="E207" s="130"/>
      <c r="F207" s="10"/>
      <c r="G207" s="95"/>
      <c r="H207" s="119"/>
      <c r="I207" s="121"/>
      <c r="J207" s="124"/>
    </row>
    <row r="208" spans="1:11" ht="25.5" x14ac:dyDescent="0.2">
      <c r="A208" s="127"/>
      <c r="B208" s="82"/>
      <c r="C208" s="9" t="s">
        <v>143</v>
      </c>
      <c r="D208" s="103"/>
      <c r="E208" s="130"/>
      <c r="F208" s="10"/>
      <c r="G208" s="95"/>
      <c r="H208" s="119"/>
      <c r="I208" s="121"/>
      <c r="J208" s="124"/>
    </row>
    <row r="209" spans="1:11" ht="25.5" x14ac:dyDescent="0.2">
      <c r="A209" s="127"/>
      <c r="B209" s="82"/>
      <c r="C209" s="9" t="s">
        <v>38</v>
      </c>
      <c r="D209" s="103"/>
      <c r="E209" s="130"/>
      <c r="F209" s="10"/>
      <c r="G209" s="95"/>
      <c r="H209" s="119"/>
      <c r="I209" s="121"/>
      <c r="J209" s="124"/>
    </row>
    <row r="210" spans="1:11" ht="40.5" customHeight="1" x14ac:dyDescent="0.2">
      <c r="A210" s="127"/>
      <c r="B210" s="82"/>
      <c r="C210" s="9" t="s">
        <v>39</v>
      </c>
      <c r="D210" s="103"/>
      <c r="E210" s="130"/>
      <c r="F210" s="10"/>
      <c r="G210" s="95"/>
      <c r="H210" s="119"/>
      <c r="I210" s="121"/>
      <c r="J210" s="124"/>
    </row>
    <row r="211" spans="1:11" ht="25.5" x14ac:dyDescent="0.2">
      <c r="A211" s="127"/>
      <c r="B211" s="38" t="s">
        <v>30</v>
      </c>
      <c r="C211" s="15" t="s">
        <v>31</v>
      </c>
      <c r="D211" s="103"/>
      <c r="E211" s="130"/>
      <c r="F211" s="16"/>
      <c r="G211" s="95"/>
      <c r="H211" s="119"/>
      <c r="I211" s="121"/>
      <c r="J211" s="124"/>
    </row>
    <row r="212" spans="1:11" ht="15" customHeight="1" thickBot="1" x14ac:dyDescent="0.25">
      <c r="A212" s="127"/>
      <c r="B212" s="38" t="s">
        <v>60</v>
      </c>
      <c r="C212" s="15" t="s">
        <v>76</v>
      </c>
      <c r="D212" s="103"/>
      <c r="E212" s="130"/>
      <c r="F212" s="16"/>
      <c r="G212" s="95"/>
      <c r="H212" s="119"/>
      <c r="I212" s="122"/>
      <c r="J212" s="125"/>
    </row>
    <row r="213" spans="1:11" ht="21.75" customHeight="1" x14ac:dyDescent="0.2">
      <c r="A213" s="126">
        <v>12</v>
      </c>
      <c r="B213" s="88" t="s">
        <v>144</v>
      </c>
      <c r="C213" s="89"/>
      <c r="D213" s="102"/>
      <c r="E213" s="138"/>
      <c r="F213" s="6"/>
      <c r="G213" s="94" t="s">
        <v>10</v>
      </c>
      <c r="H213" s="79">
        <v>1</v>
      </c>
      <c r="I213" s="134">
        <v>0</v>
      </c>
      <c r="J213" s="134">
        <f>H213*I213</f>
        <v>0</v>
      </c>
    </row>
    <row r="214" spans="1:11" ht="25.5" x14ac:dyDescent="0.2">
      <c r="A214" s="127"/>
      <c r="B214" s="38" t="s">
        <v>11</v>
      </c>
      <c r="C214" s="15" t="s">
        <v>123</v>
      </c>
      <c r="D214" s="103"/>
      <c r="E214" s="130"/>
      <c r="F214" s="16"/>
      <c r="G214" s="95"/>
      <c r="H214" s="80"/>
      <c r="I214" s="135"/>
      <c r="J214" s="135"/>
    </row>
    <row r="215" spans="1:11" ht="12.75" customHeight="1" x14ac:dyDescent="0.2">
      <c r="A215" s="127"/>
      <c r="B215" s="38" t="s">
        <v>13</v>
      </c>
      <c r="C215" s="15" t="s">
        <v>124</v>
      </c>
      <c r="D215" s="103"/>
      <c r="E215" s="130"/>
      <c r="F215" s="16"/>
      <c r="G215" s="95"/>
      <c r="H215" s="80"/>
      <c r="I215" s="135"/>
      <c r="J215" s="135"/>
    </row>
    <row r="216" spans="1:11" ht="25.5" x14ac:dyDescent="0.2">
      <c r="A216" s="127"/>
      <c r="B216" s="38" t="s">
        <v>14</v>
      </c>
      <c r="C216" s="9" t="s">
        <v>125</v>
      </c>
      <c r="D216" s="103"/>
      <c r="E216" s="130"/>
      <c r="F216" s="10"/>
      <c r="G216" s="95"/>
      <c r="H216" s="80"/>
      <c r="I216" s="135"/>
      <c r="J216" s="135"/>
    </row>
    <row r="217" spans="1:11" ht="15" customHeight="1" x14ac:dyDescent="0.2">
      <c r="A217" s="127"/>
      <c r="B217" s="38" t="s">
        <v>16</v>
      </c>
      <c r="C217" s="15" t="s">
        <v>145</v>
      </c>
      <c r="D217" s="103"/>
      <c r="E217" s="130"/>
      <c r="F217" s="16"/>
      <c r="G217" s="95"/>
      <c r="H217" s="80"/>
      <c r="I217" s="135"/>
      <c r="J217" s="135"/>
    </row>
    <row r="218" spans="1:11" ht="15" customHeight="1" x14ac:dyDescent="0.25">
      <c r="A218" s="127"/>
      <c r="B218" s="38" t="s">
        <v>18</v>
      </c>
      <c r="C218" s="15" t="s">
        <v>127</v>
      </c>
      <c r="D218" s="103"/>
      <c r="E218" s="130"/>
      <c r="F218" s="16"/>
      <c r="G218" s="95"/>
      <c r="H218" s="80"/>
      <c r="I218" s="135"/>
      <c r="J218" s="135"/>
      <c r="K218" s="14"/>
    </row>
    <row r="219" spans="1:11" ht="15" customHeight="1" x14ac:dyDescent="0.2">
      <c r="A219" s="127"/>
      <c r="B219" s="38" t="s">
        <v>128</v>
      </c>
      <c r="C219" s="15" t="s">
        <v>129</v>
      </c>
      <c r="D219" s="103"/>
      <c r="E219" s="130"/>
      <c r="F219" s="16"/>
      <c r="G219" s="95"/>
      <c r="H219" s="80"/>
      <c r="I219" s="135"/>
      <c r="J219" s="135"/>
    </row>
    <row r="220" spans="1:11" ht="25.5" x14ac:dyDescent="0.2">
      <c r="A220" s="127"/>
      <c r="B220" s="38" t="s">
        <v>22</v>
      </c>
      <c r="C220" s="9" t="s">
        <v>146</v>
      </c>
      <c r="D220" s="103"/>
      <c r="E220" s="130"/>
      <c r="F220" s="10"/>
      <c r="G220" s="95"/>
      <c r="H220" s="80"/>
      <c r="I220" s="135"/>
      <c r="J220" s="135"/>
    </row>
    <row r="221" spans="1:11" ht="12.75" customHeight="1" x14ac:dyDescent="0.2">
      <c r="A221" s="127"/>
      <c r="B221" s="38" t="s">
        <v>23</v>
      </c>
      <c r="C221" s="15" t="s">
        <v>142</v>
      </c>
      <c r="D221" s="103"/>
      <c r="E221" s="130"/>
      <c r="F221" s="16"/>
      <c r="G221" s="95"/>
      <c r="H221" s="80"/>
      <c r="I221" s="135"/>
      <c r="J221" s="135"/>
    </row>
    <row r="222" spans="1:11" ht="15" customHeight="1" x14ac:dyDescent="0.2">
      <c r="A222" s="127"/>
      <c r="B222" s="38" t="s">
        <v>132</v>
      </c>
      <c r="C222" s="1" t="s">
        <v>133</v>
      </c>
      <c r="D222" s="103"/>
      <c r="E222" s="130"/>
      <c r="F222" s="41"/>
      <c r="G222" s="95"/>
      <c r="H222" s="80"/>
      <c r="I222" s="135"/>
      <c r="J222" s="135"/>
    </row>
    <row r="223" spans="1:11" ht="15" customHeight="1" x14ac:dyDescent="0.25">
      <c r="A223" s="127"/>
      <c r="B223" s="38" t="s">
        <v>28</v>
      </c>
      <c r="C223" s="15" t="s">
        <v>21</v>
      </c>
      <c r="D223" s="103"/>
      <c r="E223" s="130"/>
      <c r="F223" s="16"/>
      <c r="G223" s="95"/>
      <c r="H223" s="80"/>
      <c r="I223" s="135"/>
      <c r="J223" s="135"/>
      <c r="K223" s="11"/>
    </row>
    <row r="224" spans="1:11" ht="15" customHeight="1" x14ac:dyDescent="0.2">
      <c r="A224" s="127"/>
      <c r="B224" s="38" t="s">
        <v>134</v>
      </c>
      <c r="C224" s="15" t="s">
        <v>135</v>
      </c>
      <c r="D224" s="103"/>
      <c r="E224" s="130"/>
      <c r="F224" s="16"/>
      <c r="G224" s="95"/>
      <c r="H224" s="80"/>
      <c r="I224" s="135"/>
      <c r="J224" s="135"/>
    </row>
    <row r="225" spans="1:11" ht="25.5" x14ac:dyDescent="0.25">
      <c r="A225" s="127"/>
      <c r="B225" s="82" t="s">
        <v>32</v>
      </c>
      <c r="C225" s="9" t="s">
        <v>33</v>
      </c>
      <c r="D225" s="103"/>
      <c r="E225" s="130"/>
      <c r="F225" s="10"/>
      <c r="G225" s="95"/>
      <c r="H225" s="80"/>
      <c r="I225" s="135"/>
      <c r="J225" s="135"/>
      <c r="K225" s="36"/>
    </row>
    <row r="226" spans="1:11" ht="15.75" customHeight="1" x14ac:dyDescent="0.2">
      <c r="A226" s="127"/>
      <c r="B226" s="82"/>
      <c r="C226" s="9" t="s">
        <v>34</v>
      </c>
      <c r="D226" s="103"/>
      <c r="E226" s="130"/>
      <c r="F226" s="10"/>
      <c r="G226" s="95"/>
      <c r="H226" s="80"/>
      <c r="I226" s="135"/>
      <c r="J226" s="135"/>
    </row>
    <row r="227" spans="1:11" ht="38.25" x14ac:dyDescent="0.2">
      <c r="A227" s="127"/>
      <c r="B227" s="82"/>
      <c r="C227" s="9" t="s">
        <v>136</v>
      </c>
      <c r="D227" s="103"/>
      <c r="E227" s="130"/>
      <c r="F227" s="10"/>
      <c r="G227" s="95"/>
      <c r="H227" s="80"/>
      <c r="I227" s="135"/>
      <c r="J227" s="135"/>
    </row>
    <row r="228" spans="1:11" ht="25.5" x14ac:dyDescent="0.2">
      <c r="A228" s="127"/>
      <c r="B228" s="82"/>
      <c r="C228" s="9" t="s">
        <v>36</v>
      </c>
      <c r="D228" s="103"/>
      <c r="E228" s="130"/>
      <c r="F228" s="10"/>
      <c r="G228" s="95"/>
      <c r="H228" s="80"/>
      <c r="I228" s="135"/>
      <c r="J228" s="135"/>
    </row>
    <row r="229" spans="1:11" ht="25.5" x14ac:dyDescent="0.2">
      <c r="A229" s="127"/>
      <c r="B229" s="82"/>
      <c r="C229" s="9" t="s">
        <v>143</v>
      </c>
      <c r="D229" s="103"/>
      <c r="E229" s="130"/>
      <c r="F229" s="10"/>
      <c r="G229" s="95"/>
      <c r="H229" s="80"/>
      <c r="I229" s="135"/>
      <c r="J229" s="135"/>
    </row>
    <row r="230" spans="1:11" ht="25.5" x14ac:dyDescent="0.2">
      <c r="A230" s="127"/>
      <c r="B230" s="82"/>
      <c r="C230" s="9" t="s">
        <v>38</v>
      </c>
      <c r="D230" s="103"/>
      <c r="E230" s="130"/>
      <c r="F230" s="10"/>
      <c r="G230" s="95"/>
      <c r="H230" s="80"/>
      <c r="I230" s="135"/>
      <c r="J230" s="135"/>
    </row>
    <row r="231" spans="1:11" ht="38.25" x14ac:dyDescent="0.2">
      <c r="A231" s="127"/>
      <c r="B231" s="82"/>
      <c r="C231" s="9" t="s">
        <v>39</v>
      </c>
      <c r="D231" s="103"/>
      <c r="E231" s="130"/>
      <c r="F231" s="10"/>
      <c r="G231" s="95"/>
      <c r="H231" s="80"/>
      <c r="I231" s="135"/>
      <c r="J231" s="135"/>
    </row>
    <row r="232" spans="1:11" ht="25.5" x14ac:dyDescent="0.2">
      <c r="A232" s="127"/>
      <c r="B232" s="38" t="s">
        <v>30</v>
      </c>
      <c r="C232" s="15" t="s">
        <v>101</v>
      </c>
      <c r="D232" s="103"/>
      <c r="E232" s="130"/>
      <c r="F232" s="16"/>
      <c r="G232" s="95"/>
      <c r="H232" s="80"/>
      <c r="I232" s="135"/>
      <c r="J232" s="135"/>
    </row>
    <row r="233" spans="1:11" ht="15" customHeight="1" thickBot="1" x14ac:dyDescent="0.25">
      <c r="A233" s="137"/>
      <c r="B233" s="38" t="s">
        <v>60</v>
      </c>
      <c r="C233" s="15" t="s">
        <v>76</v>
      </c>
      <c r="D233" s="104"/>
      <c r="E233" s="139"/>
      <c r="F233" s="16"/>
      <c r="G233" s="99"/>
      <c r="H233" s="101"/>
      <c r="I233" s="136"/>
      <c r="J233" s="136"/>
    </row>
    <row r="234" spans="1:11" ht="21.75" customHeight="1" x14ac:dyDescent="0.2">
      <c r="A234" s="126">
        <v>13</v>
      </c>
      <c r="B234" s="88" t="s">
        <v>147</v>
      </c>
      <c r="C234" s="89"/>
      <c r="D234" s="128"/>
      <c r="E234" s="138"/>
      <c r="F234" s="6"/>
      <c r="G234" s="94" t="s">
        <v>10</v>
      </c>
      <c r="H234" s="79">
        <v>2</v>
      </c>
      <c r="I234" s="140">
        <v>0</v>
      </c>
      <c r="J234" s="143">
        <f>H234*I234</f>
        <v>0</v>
      </c>
    </row>
    <row r="235" spans="1:11" ht="25.5" x14ac:dyDescent="0.2">
      <c r="A235" s="127"/>
      <c r="B235" s="38" t="s">
        <v>11</v>
      </c>
      <c r="C235" s="15" t="s">
        <v>123</v>
      </c>
      <c r="D235" s="103"/>
      <c r="E235" s="130"/>
      <c r="F235" s="16"/>
      <c r="G235" s="95"/>
      <c r="H235" s="80"/>
      <c r="I235" s="141"/>
      <c r="J235" s="144"/>
    </row>
    <row r="236" spans="1:11" ht="12.75" customHeight="1" x14ac:dyDescent="0.2">
      <c r="A236" s="127"/>
      <c r="B236" s="38" t="s">
        <v>13</v>
      </c>
      <c r="C236" s="15" t="s">
        <v>148</v>
      </c>
      <c r="D236" s="103"/>
      <c r="E236" s="130"/>
      <c r="F236" s="16"/>
      <c r="G236" s="95"/>
      <c r="H236" s="80"/>
      <c r="I236" s="141"/>
      <c r="J236" s="144"/>
    </row>
    <row r="237" spans="1:11" ht="25.5" x14ac:dyDescent="0.2">
      <c r="A237" s="127"/>
      <c r="B237" s="38" t="s">
        <v>14</v>
      </c>
      <c r="C237" s="9" t="s">
        <v>125</v>
      </c>
      <c r="D237" s="103"/>
      <c r="E237" s="130"/>
      <c r="F237" s="10"/>
      <c r="G237" s="95"/>
      <c r="H237" s="80"/>
      <c r="I237" s="141"/>
      <c r="J237" s="144"/>
    </row>
    <row r="238" spans="1:11" ht="15" customHeight="1" x14ac:dyDescent="0.2">
      <c r="A238" s="127"/>
      <c r="B238" s="38" t="s">
        <v>16</v>
      </c>
      <c r="C238" s="15" t="s">
        <v>149</v>
      </c>
      <c r="D238" s="103"/>
      <c r="E238" s="130"/>
      <c r="F238" s="16"/>
      <c r="G238" s="95"/>
      <c r="H238" s="80"/>
      <c r="I238" s="141"/>
      <c r="J238" s="144"/>
    </row>
    <row r="239" spans="1:11" ht="15" customHeight="1" x14ac:dyDescent="0.25">
      <c r="A239" s="127"/>
      <c r="B239" s="38" t="s">
        <v>18</v>
      </c>
      <c r="C239" s="15" t="s">
        <v>127</v>
      </c>
      <c r="D239" s="103"/>
      <c r="E239" s="130"/>
      <c r="F239" s="16"/>
      <c r="G239" s="95"/>
      <c r="H239" s="80"/>
      <c r="I239" s="141"/>
      <c r="J239" s="144"/>
      <c r="K239" s="14"/>
    </row>
    <row r="240" spans="1:11" ht="15" customHeight="1" x14ac:dyDescent="0.2">
      <c r="A240" s="127"/>
      <c r="B240" s="38" t="s">
        <v>128</v>
      </c>
      <c r="C240" s="15" t="s">
        <v>129</v>
      </c>
      <c r="D240" s="103"/>
      <c r="E240" s="130"/>
      <c r="F240" s="16"/>
      <c r="G240" s="95"/>
      <c r="H240" s="80"/>
      <c r="I240" s="141"/>
      <c r="J240" s="144"/>
    </row>
    <row r="241" spans="1:11" ht="38.25" x14ac:dyDescent="0.2">
      <c r="A241" s="127"/>
      <c r="B241" s="38" t="s">
        <v>22</v>
      </c>
      <c r="C241" s="9" t="s">
        <v>150</v>
      </c>
      <c r="D241" s="103"/>
      <c r="E241" s="130"/>
      <c r="F241" s="10"/>
      <c r="G241" s="95"/>
      <c r="H241" s="80"/>
      <c r="I241" s="141"/>
      <c r="J241" s="144"/>
    </row>
    <row r="242" spans="1:11" ht="12.75" customHeight="1" x14ac:dyDescent="0.2">
      <c r="A242" s="127"/>
      <c r="B242" s="38" t="s">
        <v>23</v>
      </c>
      <c r="C242" s="15" t="s">
        <v>151</v>
      </c>
      <c r="D242" s="103"/>
      <c r="E242" s="130"/>
      <c r="F242" s="16"/>
      <c r="G242" s="95"/>
      <c r="H242" s="80"/>
      <c r="I242" s="141"/>
      <c r="J242" s="144"/>
    </row>
    <row r="243" spans="1:11" ht="15" customHeight="1" x14ac:dyDescent="0.2">
      <c r="A243" s="127"/>
      <c r="B243" s="38" t="s">
        <v>132</v>
      </c>
      <c r="C243" s="1" t="s">
        <v>133</v>
      </c>
      <c r="D243" s="103"/>
      <c r="E243" s="130"/>
      <c r="F243" s="41"/>
      <c r="G243" s="95"/>
      <c r="H243" s="80"/>
      <c r="I243" s="141"/>
      <c r="J243" s="144"/>
    </row>
    <row r="244" spans="1:11" ht="15" customHeight="1" x14ac:dyDescent="0.25">
      <c r="A244" s="127"/>
      <c r="B244" s="38" t="s">
        <v>28</v>
      </c>
      <c r="C244" s="15" t="s">
        <v>21</v>
      </c>
      <c r="D244" s="103"/>
      <c r="E244" s="130"/>
      <c r="F244" s="16"/>
      <c r="G244" s="95"/>
      <c r="H244" s="80"/>
      <c r="I244" s="141"/>
      <c r="J244" s="144"/>
      <c r="K244" s="36"/>
    </row>
    <row r="245" spans="1:11" ht="15" customHeight="1" x14ac:dyDescent="0.25">
      <c r="A245" s="127"/>
      <c r="B245" s="38" t="s">
        <v>134</v>
      </c>
      <c r="C245" s="15" t="s">
        <v>135</v>
      </c>
      <c r="D245" s="103"/>
      <c r="E245" s="130"/>
      <c r="F245" s="16"/>
      <c r="G245" s="95"/>
      <c r="H245" s="80"/>
      <c r="I245" s="141"/>
      <c r="J245" s="144"/>
      <c r="K245" s="36"/>
    </row>
    <row r="246" spans="1:11" ht="25.5" x14ac:dyDescent="0.2">
      <c r="A246" s="127"/>
      <c r="B246" s="82" t="s">
        <v>32</v>
      </c>
      <c r="C246" s="9" t="s">
        <v>33</v>
      </c>
      <c r="D246" s="103"/>
      <c r="E246" s="130"/>
      <c r="F246" s="10"/>
      <c r="G246" s="95"/>
      <c r="H246" s="80"/>
      <c r="I246" s="141"/>
      <c r="J246" s="144"/>
    </row>
    <row r="247" spans="1:11" x14ac:dyDescent="0.2">
      <c r="A247" s="127"/>
      <c r="B247" s="82"/>
      <c r="C247" s="9" t="s">
        <v>34</v>
      </c>
      <c r="D247" s="103"/>
      <c r="E247" s="130"/>
      <c r="F247" s="10"/>
      <c r="G247" s="95"/>
      <c r="H247" s="80"/>
      <c r="I247" s="141"/>
      <c r="J247" s="144"/>
    </row>
    <row r="248" spans="1:11" ht="38.25" x14ac:dyDescent="0.2">
      <c r="A248" s="127"/>
      <c r="B248" s="82"/>
      <c r="C248" s="9" t="s">
        <v>136</v>
      </c>
      <c r="D248" s="103"/>
      <c r="E248" s="130"/>
      <c r="F248" s="10"/>
      <c r="G248" s="95"/>
      <c r="H248" s="80"/>
      <c r="I248" s="141"/>
      <c r="J248" s="144"/>
    </row>
    <row r="249" spans="1:11" ht="25.5" x14ac:dyDescent="0.2">
      <c r="A249" s="127"/>
      <c r="B249" s="82"/>
      <c r="C249" s="9" t="s">
        <v>36</v>
      </c>
      <c r="D249" s="103"/>
      <c r="E249" s="130"/>
      <c r="F249" s="10"/>
      <c r="G249" s="95"/>
      <c r="H249" s="80"/>
      <c r="I249" s="141"/>
      <c r="J249" s="144"/>
    </row>
    <row r="250" spans="1:11" ht="25.5" x14ac:dyDescent="0.2">
      <c r="A250" s="127"/>
      <c r="B250" s="82"/>
      <c r="C250" s="9" t="s">
        <v>137</v>
      </c>
      <c r="D250" s="103"/>
      <c r="E250" s="130"/>
      <c r="F250" s="10"/>
      <c r="G250" s="95"/>
      <c r="H250" s="80"/>
      <c r="I250" s="141"/>
      <c r="J250" s="144"/>
    </row>
    <row r="251" spans="1:11" ht="25.5" x14ac:dyDescent="0.2">
      <c r="A251" s="127"/>
      <c r="B251" s="82"/>
      <c r="C251" s="9" t="s">
        <v>38</v>
      </c>
      <c r="D251" s="103"/>
      <c r="E251" s="130"/>
      <c r="F251" s="10"/>
      <c r="G251" s="95"/>
      <c r="H251" s="80"/>
      <c r="I251" s="141"/>
      <c r="J251" s="144"/>
    </row>
    <row r="252" spans="1:11" ht="40.5" customHeight="1" x14ac:dyDescent="0.2">
      <c r="A252" s="127"/>
      <c r="B252" s="82"/>
      <c r="C252" s="9" t="s">
        <v>39</v>
      </c>
      <c r="D252" s="103"/>
      <c r="E252" s="130"/>
      <c r="F252" s="10"/>
      <c r="G252" s="95"/>
      <c r="H252" s="80"/>
      <c r="I252" s="141"/>
      <c r="J252" s="144"/>
    </row>
    <row r="253" spans="1:11" ht="25.5" x14ac:dyDescent="0.2">
      <c r="A253" s="127"/>
      <c r="B253" s="38" t="s">
        <v>30</v>
      </c>
      <c r="C253" s="15" t="s">
        <v>101</v>
      </c>
      <c r="D253" s="103"/>
      <c r="E253" s="130"/>
      <c r="F253" s="16"/>
      <c r="G253" s="95"/>
      <c r="H253" s="80"/>
      <c r="I253" s="141"/>
      <c r="J253" s="144"/>
    </row>
    <row r="254" spans="1:11" ht="15" customHeight="1" thickBot="1" x14ac:dyDescent="0.25">
      <c r="A254" s="137"/>
      <c r="B254" s="38" t="s">
        <v>60</v>
      </c>
      <c r="C254" s="15" t="s">
        <v>76</v>
      </c>
      <c r="D254" s="104"/>
      <c r="E254" s="139"/>
      <c r="F254" s="16"/>
      <c r="G254" s="99"/>
      <c r="H254" s="101"/>
      <c r="I254" s="142"/>
      <c r="J254" s="145"/>
    </row>
    <row r="255" spans="1:11" ht="21.75" customHeight="1" x14ac:dyDescent="0.2">
      <c r="A255" s="127">
        <v>14</v>
      </c>
      <c r="B255" s="88" t="s">
        <v>152</v>
      </c>
      <c r="C255" s="89"/>
      <c r="D255" s="102"/>
      <c r="E255" s="138"/>
      <c r="F255" s="6"/>
      <c r="G255" s="95" t="s">
        <v>10</v>
      </c>
      <c r="H255" s="80">
        <v>3</v>
      </c>
      <c r="I255" s="140">
        <v>0</v>
      </c>
      <c r="J255" s="143">
        <f>H255*I255</f>
        <v>0</v>
      </c>
    </row>
    <row r="256" spans="1:11" ht="25.5" x14ac:dyDescent="0.2">
      <c r="A256" s="127"/>
      <c r="B256" s="38" t="s">
        <v>11</v>
      </c>
      <c r="C256" s="15" t="s">
        <v>123</v>
      </c>
      <c r="D256" s="103"/>
      <c r="E256" s="130"/>
      <c r="F256" s="16"/>
      <c r="G256" s="95"/>
      <c r="H256" s="80"/>
      <c r="I256" s="141"/>
      <c r="J256" s="144"/>
    </row>
    <row r="257" spans="1:11" ht="12.75" customHeight="1" x14ac:dyDescent="0.2">
      <c r="A257" s="127"/>
      <c r="B257" s="38" t="s">
        <v>13</v>
      </c>
      <c r="C257" s="15" t="s">
        <v>153</v>
      </c>
      <c r="D257" s="103"/>
      <c r="E257" s="130"/>
      <c r="F257" s="16"/>
      <c r="G257" s="95"/>
      <c r="H257" s="80"/>
      <c r="I257" s="141"/>
      <c r="J257" s="144"/>
    </row>
    <row r="258" spans="1:11" ht="25.5" x14ac:dyDescent="0.2">
      <c r="A258" s="127"/>
      <c r="B258" s="38" t="s">
        <v>14</v>
      </c>
      <c r="C258" s="9" t="s">
        <v>125</v>
      </c>
      <c r="D258" s="103"/>
      <c r="E258" s="130"/>
      <c r="F258" s="10"/>
      <c r="G258" s="95"/>
      <c r="H258" s="80"/>
      <c r="I258" s="141"/>
      <c r="J258" s="144"/>
    </row>
    <row r="259" spans="1:11" ht="15" customHeight="1" x14ac:dyDescent="0.2">
      <c r="A259" s="127"/>
      <c r="B259" s="38" t="s">
        <v>16</v>
      </c>
      <c r="C259" s="15" t="s">
        <v>145</v>
      </c>
      <c r="D259" s="103"/>
      <c r="E259" s="130"/>
      <c r="F259" s="16"/>
      <c r="G259" s="95"/>
      <c r="H259" s="80"/>
      <c r="I259" s="141"/>
      <c r="J259" s="144"/>
    </row>
    <row r="260" spans="1:11" ht="15" customHeight="1" x14ac:dyDescent="0.25">
      <c r="A260" s="127"/>
      <c r="B260" s="38" t="s">
        <v>18</v>
      </c>
      <c r="C260" s="15" t="s">
        <v>127</v>
      </c>
      <c r="D260" s="103"/>
      <c r="E260" s="130"/>
      <c r="F260" s="16"/>
      <c r="G260" s="95"/>
      <c r="H260" s="80"/>
      <c r="I260" s="141"/>
      <c r="J260" s="144"/>
      <c r="K260" s="14"/>
    </row>
    <row r="261" spans="1:11" ht="15" customHeight="1" x14ac:dyDescent="0.2">
      <c r="A261" s="127"/>
      <c r="B261" s="38" t="s">
        <v>128</v>
      </c>
      <c r="C261" s="15" t="s">
        <v>129</v>
      </c>
      <c r="D261" s="103"/>
      <c r="E261" s="130"/>
      <c r="F261" s="16"/>
      <c r="G261" s="95"/>
      <c r="H261" s="80"/>
      <c r="I261" s="141"/>
      <c r="J261" s="144"/>
    </row>
    <row r="262" spans="1:11" ht="25.5" x14ac:dyDescent="0.2">
      <c r="A262" s="127"/>
      <c r="B262" s="38" t="s">
        <v>22</v>
      </c>
      <c r="C262" s="9" t="s">
        <v>154</v>
      </c>
      <c r="D262" s="103"/>
      <c r="E262" s="130"/>
      <c r="F262" s="10"/>
      <c r="G262" s="95"/>
      <c r="H262" s="80"/>
      <c r="I262" s="141"/>
      <c r="J262" s="144"/>
    </row>
    <row r="263" spans="1:11" ht="12.75" customHeight="1" x14ac:dyDescent="0.2">
      <c r="A263" s="127"/>
      <c r="B263" s="38" t="s">
        <v>23</v>
      </c>
      <c r="C263" s="15" t="s">
        <v>142</v>
      </c>
      <c r="D263" s="103"/>
      <c r="E263" s="130"/>
      <c r="F263" s="16"/>
      <c r="G263" s="95"/>
      <c r="H263" s="80"/>
      <c r="I263" s="141"/>
      <c r="J263" s="144"/>
    </row>
    <row r="264" spans="1:11" ht="15" customHeight="1" x14ac:dyDescent="0.2">
      <c r="A264" s="127"/>
      <c r="B264" s="38" t="s">
        <v>132</v>
      </c>
      <c r="C264" s="1" t="s">
        <v>133</v>
      </c>
      <c r="D264" s="103"/>
      <c r="E264" s="130"/>
      <c r="F264" s="41"/>
      <c r="G264" s="95"/>
      <c r="H264" s="80"/>
      <c r="I264" s="141"/>
      <c r="J264" s="144"/>
    </row>
    <row r="265" spans="1:11" ht="15" customHeight="1" x14ac:dyDescent="0.25">
      <c r="A265" s="127"/>
      <c r="B265" s="38" t="s">
        <v>28</v>
      </c>
      <c r="C265" s="15" t="s">
        <v>21</v>
      </c>
      <c r="D265" s="103"/>
      <c r="E265" s="130"/>
      <c r="F265" s="16"/>
      <c r="G265" s="95"/>
      <c r="H265" s="80"/>
      <c r="I265" s="141"/>
      <c r="J265" s="144"/>
      <c r="K265" s="11"/>
    </row>
    <row r="266" spans="1:11" ht="15" customHeight="1" x14ac:dyDescent="0.25">
      <c r="A266" s="127"/>
      <c r="B266" s="38" t="s">
        <v>134</v>
      </c>
      <c r="C266" s="15" t="s">
        <v>135</v>
      </c>
      <c r="D266" s="103"/>
      <c r="E266" s="130"/>
      <c r="F266" s="16"/>
      <c r="G266" s="95"/>
      <c r="H266" s="80"/>
      <c r="I266" s="141"/>
      <c r="J266" s="144"/>
      <c r="K266" s="36"/>
    </row>
    <row r="267" spans="1:11" ht="25.5" x14ac:dyDescent="0.2">
      <c r="A267" s="127"/>
      <c r="B267" s="82" t="s">
        <v>32</v>
      </c>
      <c r="C267" s="9" t="s">
        <v>33</v>
      </c>
      <c r="D267" s="103"/>
      <c r="E267" s="130"/>
      <c r="F267" s="10"/>
      <c r="G267" s="95"/>
      <c r="H267" s="80"/>
      <c r="I267" s="141"/>
      <c r="J267" s="144"/>
    </row>
    <row r="268" spans="1:11" ht="15.75" customHeight="1" x14ac:dyDescent="0.2">
      <c r="A268" s="127"/>
      <c r="B268" s="82"/>
      <c r="C268" s="9" t="s">
        <v>34</v>
      </c>
      <c r="D268" s="103"/>
      <c r="E268" s="130"/>
      <c r="F268" s="10"/>
      <c r="G268" s="95"/>
      <c r="H268" s="80"/>
      <c r="I268" s="141"/>
      <c r="J268" s="144"/>
    </row>
    <row r="269" spans="1:11" ht="38.25" x14ac:dyDescent="0.2">
      <c r="A269" s="127"/>
      <c r="B269" s="82"/>
      <c r="C269" s="9" t="s">
        <v>136</v>
      </c>
      <c r="D269" s="103"/>
      <c r="E269" s="130"/>
      <c r="F269" s="10"/>
      <c r="G269" s="95"/>
      <c r="H269" s="80"/>
      <c r="I269" s="141"/>
      <c r="J269" s="144"/>
    </row>
    <row r="270" spans="1:11" ht="25.5" x14ac:dyDescent="0.2">
      <c r="A270" s="127"/>
      <c r="B270" s="82"/>
      <c r="C270" s="9" t="s">
        <v>36</v>
      </c>
      <c r="D270" s="103"/>
      <c r="E270" s="130"/>
      <c r="F270" s="10"/>
      <c r="G270" s="95"/>
      <c r="H270" s="80"/>
      <c r="I270" s="141"/>
      <c r="J270" s="144"/>
    </row>
    <row r="271" spans="1:11" ht="25.5" x14ac:dyDescent="0.2">
      <c r="A271" s="127"/>
      <c r="B271" s="82"/>
      <c r="C271" s="9" t="s">
        <v>143</v>
      </c>
      <c r="D271" s="103"/>
      <c r="E271" s="130"/>
      <c r="F271" s="10"/>
      <c r="G271" s="95"/>
      <c r="H271" s="80"/>
      <c r="I271" s="141"/>
      <c r="J271" s="144"/>
    </row>
    <row r="272" spans="1:11" ht="25.5" x14ac:dyDescent="0.2">
      <c r="A272" s="127"/>
      <c r="B272" s="82"/>
      <c r="C272" s="9" t="s">
        <v>38</v>
      </c>
      <c r="D272" s="103"/>
      <c r="E272" s="130"/>
      <c r="F272" s="10"/>
      <c r="G272" s="95"/>
      <c r="H272" s="80"/>
      <c r="I272" s="141"/>
      <c r="J272" s="144"/>
    </row>
    <row r="273" spans="1:11" ht="38.25" x14ac:dyDescent="0.2">
      <c r="A273" s="127"/>
      <c r="B273" s="82"/>
      <c r="C273" s="9" t="s">
        <v>39</v>
      </c>
      <c r="D273" s="103"/>
      <c r="E273" s="130"/>
      <c r="F273" s="10"/>
      <c r="G273" s="95"/>
      <c r="H273" s="80"/>
      <c r="I273" s="141"/>
      <c r="J273" s="144"/>
    </row>
    <row r="274" spans="1:11" ht="25.5" x14ac:dyDescent="0.2">
      <c r="A274" s="127"/>
      <c r="B274" s="38" t="s">
        <v>30</v>
      </c>
      <c r="C274" s="15" t="s">
        <v>101</v>
      </c>
      <c r="D274" s="103"/>
      <c r="E274" s="130"/>
      <c r="F274" s="16"/>
      <c r="G274" s="95"/>
      <c r="H274" s="80"/>
      <c r="I274" s="141"/>
      <c r="J274" s="144"/>
    </row>
    <row r="275" spans="1:11" ht="15" customHeight="1" thickBot="1" x14ac:dyDescent="0.25">
      <c r="A275" s="127"/>
      <c r="B275" s="38" t="s">
        <v>60</v>
      </c>
      <c r="C275" s="15" t="s">
        <v>76</v>
      </c>
      <c r="D275" s="104"/>
      <c r="E275" s="139"/>
      <c r="F275" s="16"/>
      <c r="G275" s="99"/>
      <c r="H275" s="101"/>
      <c r="I275" s="142"/>
      <c r="J275" s="145"/>
    </row>
    <row r="276" spans="1:11" ht="21.75" customHeight="1" x14ac:dyDescent="0.2">
      <c r="A276" s="126">
        <v>15</v>
      </c>
      <c r="B276" s="88" t="s">
        <v>155</v>
      </c>
      <c r="C276" s="89"/>
      <c r="D276" s="102"/>
      <c r="E276" s="138"/>
      <c r="F276" s="6"/>
      <c r="G276" s="94" t="s">
        <v>10</v>
      </c>
      <c r="H276" s="79">
        <v>1</v>
      </c>
      <c r="I276" s="140">
        <v>0</v>
      </c>
      <c r="J276" s="143">
        <f>H276*I276</f>
        <v>0</v>
      </c>
    </row>
    <row r="277" spans="1:11" ht="25.5" x14ac:dyDescent="0.2">
      <c r="A277" s="127"/>
      <c r="B277" s="38" t="s">
        <v>11</v>
      </c>
      <c r="C277" s="42" t="s">
        <v>156</v>
      </c>
      <c r="D277" s="146"/>
      <c r="E277" s="130"/>
      <c r="F277" s="16"/>
      <c r="G277" s="95"/>
      <c r="H277" s="80"/>
      <c r="I277" s="141"/>
      <c r="J277" s="144"/>
    </row>
    <row r="278" spans="1:11" ht="16.5" customHeight="1" x14ac:dyDescent="0.2">
      <c r="A278" s="127"/>
      <c r="B278" s="38" t="s">
        <v>13</v>
      </c>
      <c r="C278" s="34" t="s">
        <v>157</v>
      </c>
      <c r="D278" s="146"/>
      <c r="E278" s="130"/>
      <c r="F278" s="16"/>
      <c r="G278" s="95"/>
      <c r="H278" s="80"/>
      <c r="I278" s="141"/>
      <c r="J278" s="144"/>
    </row>
    <row r="279" spans="1:11" x14ac:dyDescent="0.2">
      <c r="A279" s="127"/>
      <c r="B279" s="38" t="s">
        <v>14</v>
      </c>
      <c r="C279" s="43" t="s">
        <v>158</v>
      </c>
      <c r="D279" s="146"/>
      <c r="E279" s="130"/>
      <c r="F279" s="10"/>
      <c r="G279" s="95"/>
      <c r="H279" s="80"/>
      <c r="I279" s="141"/>
      <c r="J279" s="144"/>
    </row>
    <row r="280" spans="1:11" ht="15" customHeight="1" x14ac:dyDescent="0.25">
      <c r="A280" s="127"/>
      <c r="B280" s="38" t="s">
        <v>16</v>
      </c>
      <c r="C280" s="34" t="s">
        <v>159</v>
      </c>
      <c r="D280" s="146"/>
      <c r="E280" s="130"/>
      <c r="F280" s="16"/>
      <c r="G280" s="95"/>
      <c r="H280" s="80"/>
      <c r="I280" s="141"/>
      <c r="J280" s="144"/>
      <c r="K280" s="11"/>
    </row>
    <row r="281" spans="1:11" ht="15" customHeight="1" x14ac:dyDescent="0.25">
      <c r="A281" s="127"/>
      <c r="B281" s="38" t="s">
        <v>18</v>
      </c>
      <c r="C281" s="34" t="s">
        <v>160</v>
      </c>
      <c r="D281" s="146"/>
      <c r="E281" s="130"/>
      <c r="F281" s="16"/>
      <c r="G281" s="95"/>
      <c r="H281" s="80"/>
      <c r="I281" s="141"/>
      <c r="J281" s="144"/>
      <c r="K281" s="44"/>
    </row>
    <row r="282" spans="1:11" ht="15" customHeight="1" x14ac:dyDescent="0.2">
      <c r="A282" s="127"/>
      <c r="B282" s="38" t="s">
        <v>128</v>
      </c>
      <c r="C282" s="45" t="s">
        <v>129</v>
      </c>
      <c r="D282" s="146"/>
      <c r="E282" s="130"/>
      <c r="F282" s="16"/>
      <c r="G282" s="95"/>
      <c r="H282" s="80"/>
      <c r="I282" s="141"/>
      <c r="J282" s="144"/>
    </row>
    <row r="283" spans="1:11" ht="25.5" x14ac:dyDescent="0.2">
      <c r="A283" s="127"/>
      <c r="B283" s="38" t="s">
        <v>22</v>
      </c>
      <c r="C283" s="43" t="s">
        <v>161</v>
      </c>
      <c r="D283" s="146"/>
      <c r="E283" s="130"/>
      <c r="F283" s="10"/>
      <c r="G283" s="95"/>
      <c r="H283" s="80"/>
      <c r="I283" s="141"/>
      <c r="J283" s="144"/>
    </row>
    <row r="284" spans="1:11" ht="12.75" customHeight="1" x14ac:dyDescent="0.2">
      <c r="A284" s="127"/>
      <c r="B284" s="38" t="s">
        <v>23</v>
      </c>
      <c r="C284" s="34" t="s">
        <v>162</v>
      </c>
      <c r="D284" s="146"/>
      <c r="E284" s="130"/>
      <c r="F284" s="16"/>
      <c r="G284" s="95"/>
      <c r="H284" s="80"/>
      <c r="I284" s="141"/>
      <c r="J284" s="144"/>
    </row>
    <row r="285" spans="1:11" ht="15" customHeight="1" x14ac:dyDescent="0.2">
      <c r="A285" s="127"/>
      <c r="B285" s="38" t="s">
        <v>132</v>
      </c>
      <c r="C285" s="34" t="s">
        <v>163</v>
      </c>
      <c r="D285" s="146"/>
      <c r="E285" s="130"/>
      <c r="F285" s="41"/>
      <c r="G285" s="95"/>
      <c r="H285" s="80"/>
      <c r="I285" s="141"/>
      <c r="J285" s="144"/>
    </row>
    <row r="286" spans="1:11" ht="15" customHeight="1" x14ac:dyDescent="0.2">
      <c r="A286" s="127"/>
      <c r="B286" s="38" t="s">
        <v>28</v>
      </c>
      <c r="C286" s="45" t="s">
        <v>164</v>
      </c>
      <c r="D286" s="146"/>
      <c r="E286" s="130"/>
      <c r="F286" s="16"/>
      <c r="G286" s="95"/>
      <c r="H286" s="80"/>
      <c r="I286" s="141"/>
      <c r="J286" s="144"/>
    </row>
    <row r="287" spans="1:11" ht="15" customHeight="1" x14ac:dyDescent="0.2">
      <c r="A287" s="127"/>
      <c r="B287" s="38" t="s">
        <v>134</v>
      </c>
      <c r="C287" s="45" t="s">
        <v>165</v>
      </c>
      <c r="D287" s="146"/>
      <c r="E287" s="130"/>
      <c r="F287" s="16"/>
      <c r="G287" s="95"/>
      <c r="H287" s="80"/>
      <c r="I287" s="141"/>
      <c r="J287" s="144"/>
    </row>
    <row r="288" spans="1:11" ht="25.5" x14ac:dyDescent="0.2">
      <c r="A288" s="127"/>
      <c r="B288" s="82" t="s">
        <v>32</v>
      </c>
      <c r="C288" s="9" t="s">
        <v>33</v>
      </c>
      <c r="D288" s="146"/>
      <c r="E288" s="130"/>
      <c r="F288" s="10"/>
      <c r="G288" s="95"/>
      <c r="H288" s="80"/>
      <c r="I288" s="141"/>
      <c r="J288" s="144"/>
    </row>
    <row r="289" spans="1:11" ht="15.75" customHeight="1" x14ac:dyDescent="0.2">
      <c r="A289" s="127"/>
      <c r="B289" s="82"/>
      <c r="C289" s="9" t="s">
        <v>34</v>
      </c>
      <c r="D289" s="146"/>
      <c r="E289" s="130"/>
      <c r="F289" s="10"/>
      <c r="G289" s="95"/>
      <c r="H289" s="80"/>
      <c r="I289" s="141"/>
      <c r="J289" s="144"/>
    </row>
    <row r="290" spans="1:11" ht="38.25" x14ac:dyDescent="0.2">
      <c r="A290" s="127"/>
      <c r="B290" s="82"/>
      <c r="C290" s="9" t="s">
        <v>136</v>
      </c>
      <c r="D290" s="146"/>
      <c r="E290" s="130"/>
      <c r="F290" s="10"/>
      <c r="G290" s="95"/>
      <c r="H290" s="80"/>
      <c r="I290" s="141"/>
      <c r="J290" s="144"/>
    </row>
    <row r="291" spans="1:11" ht="25.5" x14ac:dyDescent="0.2">
      <c r="A291" s="127"/>
      <c r="B291" s="82"/>
      <c r="C291" s="9" t="s">
        <v>36</v>
      </c>
      <c r="D291" s="146"/>
      <c r="E291" s="130"/>
      <c r="F291" s="10"/>
      <c r="G291" s="95"/>
      <c r="H291" s="80"/>
      <c r="I291" s="141"/>
      <c r="J291" s="144"/>
    </row>
    <row r="292" spans="1:11" ht="25.5" x14ac:dyDescent="0.2">
      <c r="A292" s="127"/>
      <c r="B292" s="82"/>
      <c r="C292" s="9" t="s">
        <v>38</v>
      </c>
      <c r="D292" s="146"/>
      <c r="E292" s="130"/>
      <c r="F292" s="10"/>
      <c r="G292" s="95"/>
      <c r="H292" s="80"/>
      <c r="I292" s="141"/>
      <c r="J292" s="144"/>
    </row>
    <row r="293" spans="1:11" ht="40.5" customHeight="1" x14ac:dyDescent="0.2">
      <c r="A293" s="127"/>
      <c r="B293" s="82"/>
      <c r="C293" s="9" t="s">
        <v>39</v>
      </c>
      <c r="D293" s="146"/>
      <c r="E293" s="130"/>
      <c r="F293" s="10"/>
      <c r="G293" s="95"/>
      <c r="H293" s="80"/>
      <c r="I293" s="141"/>
      <c r="J293" s="144"/>
    </row>
    <row r="294" spans="1:11" ht="25.5" x14ac:dyDescent="0.2">
      <c r="A294" s="127"/>
      <c r="B294" s="38" t="s">
        <v>30</v>
      </c>
      <c r="C294" s="15" t="s">
        <v>31</v>
      </c>
      <c r="D294" s="146"/>
      <c r="E294" s="130"/>
      <c r="F294" s="16"/>
      <c r="G294" s="95"/>
      <c r="H294" s="80"/>
      <c r="I294" s="141"/>
      <c r="J294" s="144"/>
    </row>
    <row r="295" spans="1:11" ht="15" customHeight="1" thickBot="1" x14ac:dyDescent="0.25">
      <c r="A295" s="137"/>
      <c r="B295" s="38" t="s">
        <v>60</v>
      </c>
      <c r="C295" s="15" t="s">
        <v>76</v>
      </c>
      <c r="D295" s="147"/>
      <c r="E295" s="139"/>
      <c r="F295" s="46"/>
      <c r="G295" s="99"/>
      <c r="H295" s="101"/>
      <c r="I295" s="142"/>
      <c r="J295" s="145"/>
    </row>
    <row r="296" spans="1:11" ht="21.75" customHeight="1" x14ac:dyDescent="0.2">
      <c r="A296" s="127">
        <v>16</v>
      </c>
      <c r="B296" s="88" t="s">
        <v>166</v>
      </c>
      <c r="C296" s="89"/>
      <c r="D296" s="102"/>
      <c r="E296" s="138"/>
      <c r="F296" s="6"/>
      <c r="G296" s="94" t="s">
        <v>10</v>
      </c>
      <c r="H296" s="79">
        <v>1</v>
      </c>
      <c r="I296" s="140">
        <v>0</v>
      </c>
      <c r="J296" s="143">
        <f>H296*I296</f>
        <v>0</v>
      </c>
    </row>
    <row r="297" spans="1:11" ht="27" customHeight="1" x14ac:dyDescent="0.2">
      <c r="A297" s="127"/>
      <c r="B297" s="38" t="s">
        <v>11</v>
      </c>
      <c r="C297" s="15" t="s">
        <v>167</v>
      </c>
      <c r="D297" s="146"/>
      <c r="E297" s="130"/>
      <c r="F297" s="16"/>
      <c r="G297" s="95"/>
      <c r="H297" s="80"/>
      <c r="I297" s="141"/>
      <c r="J297" s="144"/>
    </row>
    <row r="298" spans="1:11" ht="30" customHeight="1" x14ac:dyDescent="0.2">
      <c r="A298" s="127"/>
      <c r="B298" s="38" t="s">
        <v>13</v>
      </c>
      <c r="C298" s="15" t="s">
        <v>168</v>
      </c>
      <c r="D298" s="146"/>
      <c r="E298" s="130"/>
      <c r="F298" s="16"/>
      <c r="G298" s="95"/>
      <c r="H298" s="80"/>
      <c r="I298" s="141"/>
      <c r="J298" s="144"/>
    </row>
    <row r="299" spans="1:11" ht="25.5" x14ac:dyDescent="0.2">
      <c r="A299" s="127"/>
      <c r="B299" s="38" t="s">
        <v>169</v>
      </c>
      <c r="C299" s="9" t="s">
        <v>170</v>
      </c>
      <c r="D299" s="146"/>
      <c r="E299" s="130"/>
      <c r="F299" s="10"/>
      <c r="G299" s="95"/>
      <c r="H299" s="80"/>
      <c r="I299" s="141"/>
      <c r="J299" s="144"/>
    </row>
    <row r="300" spans="1:11" ht="15" customHeight="1" x14ac:dyDescent="0.25">
      <c r="A300" s="127"/>
      <c r="B300" s="38" t="s">
        <v>171</v>
      </c>
      <c r="C300" s="15" t="s">
        <v>172</v>
      </c>
      <c r="D300" s="146"/>
      <c r="E300" s="130"/>
      <c r="F300" s="16"/>
      <c r="G300" s="95"/>
      <c r="H300" s="80"/>
      <c r="I300" s="141"/>
      <c r="J300" s="144"/>
      <c r="K300" s="11"/>
    </row>
    <row r="301" spans="1:11" ht="15" customHeight="1" x14ac:dyDescent="0.25">
      <c r="A301" s="127"/>
      <c r="B301" s="38" t="s">
        <v>18</v>
      </c>
      <c r="C301" s="15" t="s">
        <v>173</v>
      </c>
      <c r="D301" s="146"/>
      <c r="E301" s="130"/>
      <c r="F301" s="16"/>
      <c r="G301" s="95"/>
      <c r="H301" s="80"/>
      <c r="I301" s="141"/>
      <c r="J301" s="144"/>
      <c r="K301" s="14"/>
    </row>
    <row r="302" spans="1:11" ht="15" customHeight="1" x14ac:dyDescent="0.2">
      <c r="A302" s="127"/>
      <c r="B302" s="38" t="s">
        <v>128</v>
      </c>
      <c r="C302" s="15" t="s">
        <v>129</v>
      </c>
      <c r="D302" s="146"/>
      <c r="E302" s="130"/>
      <c r="F302" s="16"/>
      <c r="G302" s="95"/>
      <c r="H302" s="80"/>
      <c r="I302" s="141"/>
      <c r="J302" s="144"/>
    </row>
    <row r="303" spans="1:11" ht="25.5" x14ac:dyDescent="0.2">
      <c r="A303" s="127"/>
      <c r="B303" s="38" t="s">
        <v>22</v>
      </c>
      <c r="C303" s="9" t="s">
        <v>174</v>
      </c>
      <c r="D303" s="146"/>
      <c r="E303" s="130"/>
      <c r="F303" s="10"/>
      <c r="G303" s="95"/>
      <c r="H303" s="80"/>
      <c r="I303" s="141"/>
      <c r="J303" s="144"/>
    </row>
    <row r="304" spans="1:11" ht="12.75" customHeight="1" x14ac:dyDescent="0.25">
      <c r="A304" s="127"/>
      <c r="B304" s="38" t="s">
        <v>23</v>
      </c>
      <c r="C304" s="15" t="s">
        <v>175</v>
      </c>
      <c r="D304" s="146"/>
      <c r="E304" s="130"/>
      <c r="F304" s="16"/>
      <c r="G304" s="95"/>
      <c r="H304" s="80"/>
      <c r="I304" s="141"/>
      <c r="J304" s="144"/>
      <c r="K304" s="36"/>
    </row>
    <row r="305" spans="1:10" ht="15" customHeight="1" x14ac:dyDescent="0.2">
      <c r="A305" s="127"/>
      <c r="B305" s="38" t="s">
        <v>132</v>
      </c>
      <c r="C305" s="47" t="s">
        <v>129</v>
      </c>
      <c r="D305" s="146"/>
      <c r="E305" s="130"/>
      <c r="F305" s="41"/>
      <c r="G305" s="95"/>
      <c r="H305" s="80"/>
      <c r="I305" s="141"/>
      <c r="J305" s="144"/>
    </row>
    <row r="306" spans="1:10" ht="15" customHeight="1" x14ac:dyDescent="0.2">
      <c r="A306" s="127"/>
      <c r="B306" s="38" t="s">
        <v>28</v>
      </c>
      <c r="C306" s="15" t="s">
        <v>176</v>
      </c>
      <c r="D306" s="146"/>
      <c r="E306" s="130"/>
      <c r="F306" s="16"/>
      <c r="G306" s="95"/>
      <c r="H306" s="80"/>
      <c r="I306" s="141"/>
      <c r="J306" s="144"/>
    </row>
    <row r="307" spans="1:10" ht="15" customHeight="1" x14ac:dyDescent="0.2">
      <c r="A307" s="127"/>
      <c r="B307" s="38" t="s">
        <v>134</v>
      </c>
      <c r="C307" s="15" t="s">
        <v>177</v>
      </c>
      <c r="D307" s="146"/>
      <c r="E307" s="130"/>
      <c r="F307" s="16"/>
      <c r="G307" s="95"/>
      <c r="H307" s="80"/>
      <c r="I307" s="141"/>
      <c r="J307" s="144"/>
    </row>
    <row r="308" spans="1:10" ht="25.5" x14ac:dyDescent="0.2">
      <c r="A308" s="127"/>
      <c r="B308" s="82" t="s">
        <v>32</v>
      </c>
      <c r="C308" s="9" t="s">
        <v>33</v>
      </c>
      <c r="D308" s="146"/>
      <c r="E308" s="130"/>
      <c r="F308" s="10"/>
      <c r="G308" s="95"/>
      <c r="H308" s="80"/>
      <c r="I308" s="141"/>
      <c r="J308" s="144"/>
    </row>
    <row r="309" spans="1:10" ht="15.75" customHeight="1" x14ac:dyDescent="0.2">
      <c r="A309" s="127"/>
      <c r="B309" s="82"/>
      <c r="C309" s="9" t="s">
        <v>34</v>
      </c>
      <c r="D309" s="146"/>
      <c r="E309" s="130"/>
      <c r="F309" s="10"/>
      <c r="G309" s="95"/>
      <c r="H309" s="80"/>
      <c r="I309" s="141"/>
      <c r="J309" s="144"/>
    </row>
    <row r="310" spans="1:10" ht="38.25" x14ac:dyDescent="0.2">
      <c r="A310" s="127"/>
      <c r="B310" s="82"/>
      <c r="C310" s="9" t="s">
        <v>136</v>
      </c>
      <c r="D310" s="146"/>
      <c r="E310" s="130"/>
      <c r="F310" s="10"/>
      <c r="G310" s="95"/>
      <c r="H310" s="80"/>
      <c r="I310" s="141"/>
      <c r="J310" s="144"/>
    </row>
    <row r="311" spans="1:10" ht="25.5" x14ac:dyDescent="0.2">
      <c r="A311" s="127"/>
      <c r="B311" s="82"/>
      <c r="C311" s="9" t="s">
        <v>36</v>
      </c>
      <c r="D311" s="146"/>
      <c r="E311" s="130"/>
      <c r="F311" s="10"/>
      <c r="G311" s="95"/>
      <c r="H311" s="80"/>
      <c r="I311" s="141"/>
      <c r="J311" s="144"/>
    </row>
    <row r="312" spans="1:10" ht="25.5" x14ac:dyDescent="0.2">
      <c r="A312" s="127"/>
      <c r="B312" s="82"/>
      <c r="C312" s="9" t="s">
        <v>38</v>
      </c>
      <c r="D312" s="146"/>
      <c r="E312" s="130"/>
      <c r="F312" s="10"/>
      <c r="G312" s="95"/>
      <c r="H312" s="80"/>
      <c r="I312" s="141"/>
      <c r="J312" s="144"/>
    </row>
    <row r="313" spans="1:10" ht="25.5" x14ac:dyDescent="0.2">
      <c r="A313" s="127"/>
      <c r="B313" s="82"/>
      <c r="C313" s="9" t="s">
        <v>143</v>
      </c>
      <c r="D313" s="146"/>
      <c r="E313" s="130"/>
      <c r="F313" s="10"/>
      <c r="G313" s="95"/>
      <c r="H313" s="80"/>
      <c r="I313" s="141"/>
      <c r="J313" s="144"/>
    </row>
    <row r="314" spans="1:10" ht="38.25" x14ac:dyDescent="0.2">
      <c r="A314" s="127"/>
      <c r="B314" s="82"/>
      <c r="C314" s="9" t="s">
        <v>39</v>
      </c>
      <c r="D314" s="146"/>
      <c r="E314" s="130"/>
      <c r="F314" s="10"/>
      <c r="G314" s="95"/>
      <c r="H314" s="80"/>
      <c r="I314" s="141"/>
      <c r="J314" s="144"/>
    </row>
    <row r="315" spans="1:10" ht="25.5" x14ac:dyDescent="0.2">
      <c r="A315" s="127"/>
      <c r="B315" s="38" t="s">
        <v>30</v>
      </c>
      <c r="C315" s="15" t="s">
        <v>178</v>
      </c>
      <c r="D315" s="146"/>
      <c r="E315" s="130"/>
      <c r="F315" s="16"/>
      <c r="G315" s="95"/>
      <c r="H315" s="80"/>
      <c r="I315" s="141"/>
      <c r="J315" s="144"/>
    </row>
    <row r="316" spans="1:10" ht="15" customHeight="1" thickBot="1" x14ac:dyDescent="0.25">
      <c r="A316" s="137"/>
      <c r="B316" s="38" t="s">
        <v>60</v>
      </c>
      <c r="C316" s="15" t="s">
        <v>179</v>
      </c>
      <c r="D316" s="147"/>
      <c r="E316" s="139"/>
      <c r="F316" s="46"/>
      <c r="G316" s="99"/>
      <c r="H316" s="101"/>
      <c r="I316" s="142"/>
      <c r="J316" s="145"/>
    </row>
    <row r="317" spans="1:10" ht="21" customHeight="1" thickBot="1" x14ac:dyDescent="0.25">
      <c r="A317" s="148" t="s">
        <v>397</v>
      </c>
      <c r="B317" s="88" t="s">
        <v>180</v>
      </c>
      <c r="C317" s="89"/>
      <c r="D317" s="90"/>
      <c r="E317" s="92"/>
      <c r="F317" s="6"/>
      <c r="G317" s="94" t="s">
        <v>10</v>
      </c>
      <c r="H317" s="79">
        <v>1</v>
      </c>
      <c r="I317" s="81">
        <v>0</v>
      </c>
      <c r="J317" s="78">
        <f>H317*I317</f>
        <v>0</v>
      </c>
    </row>
    <row r="318" spans="1:10" ht="15" customHeight="1" thickBot="1" x14ac:dyDescent="0.25">
      <c r="A318" s="149"/>
      <c r="B318" s="38" t="s">
        <v>181</v>
      </c>
      <c r="C318" s="15" t="s">
        <v>182</v>
      </c>
      <c r="D318" s="91"/>
      <c r="E318" s="93"/>
      <c r="F318" s="16"/>
      <c r="G318" s="95"/>
      <c r="H318" s="80"/>
      <c r="I318" s="81"/>
      <c r="J318" s="78"/>
    </row>
    <row r="319" spans="1:10" ht="15" customHeight="1" thickBot="1" x14ac:dyDescent="0.25">
      <c r="A319" s="149"/>
      <c r="B319" s="38" t="s">
        <v>183</v>
      </c>
      <c r="C319" s="9" t="s">
        <v>184</v>
      </c>
      <c r="D319" s="91"/>
      <c r="E319" s="93"/>
      <c r="F319" s="10"/>
      <c r="G319" s="95"/>
      <c r="H319" s="80"/>
      <c r="I319" s="81"/>
      <c r="J319" s="78"/>
    </row>
    <row r="320" spans="1:10" ht="15" customHeight="1" thickBot="1" x14ac:dyDescent="0.25">
      <c r="A320" s="149"/>
      <c r="B320" s="38" t="s">
        <v>185</v>
      </c>
      <c r="C320" s="15" t="s">
        <v>186</v>
      </c>
      <c r="D320" s="91"/>
      <c r="E320" s="93"/>
      <c r="F320" s="16"/>
      <c r="G320" s="95"/>
      <c r="H320" s="80"/>
      <c r="I320" s="81"/>
      <c r="J320" s="78"/>
    </row>
    <row r="321" spans="1:11" ht="15" customHeight="1" thickBot="1" x14ac:dyDescent="0.25">
      <c r="A321" s="149"/>
      <c r="B321" s="38" t="s">
        <v>187</v>
      </c>
      <c r="C321" s="15" t="s">
        <v>188</v>
      </c>
      <c r="D321" s="91"/>
      <c r="E321" s="93"/>
      <c r="F321" s="16"/>
      <c r="G321" s="95"/>
      <c r="H321" s="80"/>
      <c r="I321" s="81"/>
      <c r="J321" s="78"/>
    </row>
    <row r="322" spans="1:11" ht="15" customHeight="1" thickBot="1" x14ac:dyDescent="0.25">
      <c r="A322" s="149"/>
      <c r="B322" s="38" t="s">
        <v>11</v>
      </c>
      <c r="C322" s="15" t="s">
        <v>189</v>
      </c>
      <c r="D322" s="91"/>
      <c r="E322" s="93"/>
      <c r="F322" s="16"/>
      <c r="G322" s="95"/>
      <c r="H322" s="80"/>
      <c r="I322" s="81"/>
      <c r="J322" s="78"/>
    </row>
    <row r="323" spans="1:11" ht="15" customHeight="1" thickBot="1" x14ac:dyDescent="0.25">
      <c r="A323" s="149"/>
      <c r="B323" s="38" t="s">
        <v>190</v>
      </c>
      <c r="C323" s="15" t="s">
        <v>191</v>
      </c>
      <c r="D323" s="91"/>
      <c r="E323" s="93"/>
      <c r="F323" s="16"/>
      <c r="G323" s="95"/>
      <c r="H323" s="80"/>
      <c r="I323" s="81"/>
      <c r="J323" s="78"/>
    </row>
    <row r="324" spans="1:11" ht="15" customHeight="1" thickBot="1" x14ac:dyDescent="0.25">
      <c r="A324" s="149"/>
      <c r="B324" s="38" t="s">
        <v>192</v>
      </c>
      <c r="C324" s="15" t="s">
        <v>193</v>
      </c>
      <c r="D324" s="91"/>
      <c r="E324" s="93"/>
      <c r="F324" s="16"/>
      <c r="G324" s="95"/>
      <c r="H324" s="80"/>
      <c r="I324" s="81"/>
      <c r="J324" s="78"/>
    </row>
    <row r="325" spans="1:11" ht="13.5" customHeight="1" thickBot="1" x14ac:dyDescent="0.25">
      <c r="A325" s="149"/>
      <c r="B325" s="38" t="s">
        <v>194</v>
      </c>
      <c r="C325" s="9" t="s">
        <v>195</v>
      </c>
      <c r="D325" s="91"/>
      <c r="E325" s="93"/>
      <c r="F325" s="10"/>
      <c r="G325" s="95"/>
      <c r="H325" s="80"/>
      <c r="I325" s="81"/>
      <c r="J325" s="78"/>
      <c r="K325" s="48"/>
    </row>
    <row r="326" spans="1:11" ht="15" customHeight="1" thickBot="1" x14ac:dyDescent="0.25">
      <c r="A326" s="149"/>
      <c r="B326" s="38" t="s">
        <v>196</v>
      </c>
      <c r="C326" s="15" t="s">
        <v>197</v>
      </c>
      <c r="D326" s="91"/>
      <c r="E326" s="93"/>
      <c r="F326" s="16"/>
      <c r="G326" s="95"/>
      <c r="H326" s="80"/>
      <c r="I326" s="81"/>
      <c r="J326" s="78"/>
    </row>
    <row r="327" spans="1:11" ht="15" customHeight="1" thickBot="1" x14ac:dyDescent="0.25">
      <c r="A327" s="149"/>
      <c r="B327" s="38" t="s">
        <v>198</v>
      </c>
      <c r="C327" s="15" t="s">
        <v>50</v>
      </c>
      <c r="D327" s="91"/>
      <c r="E327" s="93"/>
      <c r="F327" s="16"/>
      <c r="G327" s="95"/>
      <c r="H327" s="80"/>
      <c r="I327" s="81"/>
      <c r="J327" s="78"/>
    </row>
    <row r="328" spans="1:11" ht="15" customHeight="1" thickBot="1" x14ac:dyDescent="0.25">
      <c r="A328" s="149"/>
      <c r="B328" s="38" t="s">
        <v>171</v>
      </c>
      <c r="C328" s="15" t="s">
        <v>199</v>
      </c>
      <c r="D328" s="91"/>
      <c r="E328" s="93"/>
      <c r="F328" s="16"/>
      <c r="G328" s="95"/>
      <c r="H328" s="80"/>
      <c r="I328" s="81"/>
      <c r="J328" s="78"/>
    </row>
    <row r="329" spans="1:11" ht="15" customHeight="1" thickBot="1" x14ac:dyDescent="0.3">
      <c r="A329" s="149"/>
      <c r="B329" s="38" t="s">
        <v>200</v>
      </c>
      <c r="C329" s="15" t="s">
        <v>201</v>
      </c>
      <c r="D329" s="91"/>
      <c r="E329" s="93"/>
      <c r="F329" s="16"/>
      <c r="G329" s="95"/>
      <c r="H329" s="80"/>
      <c r="I329" s="81"/>
      <c r="J329" s="78"/>
      <c r="K329" s="14"/>
    </row>
    <row r="330" spans="1:11" ht="26.25" thickBot="1" x14ac:dyDescent="0.3">
      <c r="A330" s="149"/>
      <c r="B330" s="82" t="s">
        <v>32</v>
      </c>
      <c r="C330" s="9" t="s">
        <v>33</v>
      </c>
      <c r="D330" s="91"/>
      <c r="E330" s="93"/>
      <c r="F330" s="10"/>
      <c r="G330" s="95"/>
      <c r="H330" s="80"/>
      <c r="I330" s="81"/>
      <c r="J330" s="78"/>
      <c r="K330" s="14"/>
    </row>
    <row r="331" spans="1:11" ht="26.25" thickBot="1" x14ac:dyDescent="0.3">
      <c r="A331" s="149"/>
      <c r="B331" s="82"/>
      <c r="C331" s="9" t="s">
        <v>36</v>
      </c>
      <c r="D331" s="91"/>
      <c r="E331" s="93"/>
      <c r="F331" s="10"/>
      <c r="G331" s="95"/>
      <c r="H331" s="80"/>
      <c r="I331" s="81"/>
      <c r="J331" s="78"/>
      <c r="K331" s="14"/>
    </row>
    <row r="332" spans="1:11" ht="26.25" thickBot="1" x14ac:dyDescent="0.3">
      <c r="A332" s="149"/>
      <c r="B332" s="82"/>
      <c r="C332" s="9" t="s">
        <v>38</v>
      </c>
      <c r="D332" s="91"/>
      <c r="E332" s="93"/>
      <c r="F332" s="10"/>
      <c r="G332" s="95"/>
      <c r="H332" s="80"/>
      <c r="I332" s="81"/>
      <c r="J332" s="78"/>
      <c r="K332" s="14"/>
    </row>
    <row r="333" spans="1:11" ht="31.5" customHeight="1" thickBot="1" x14ac:dyDescent="0.3">
      <c r="A333" s="149"/>
      <c r="B333" s="82"/>
      <c r="C333" s="9" t="s">
        <v>202</v>
      </c>
      <c r="D333" s="91"/>
      <c r="E333" s="93"/>
      <c r="F333" s="10"/>
      <c r="G333" s="95"/>
      <c r="H333" s="80"/>
      <c r="I333" s="81"/>
      <c r="J333" s="78"/>
      <c r="K333" s="14"/>
    </row>
    <row r="334" spans="1:11" ht="15" customHeight="1" thickBot="1" x14ac:dyDescent="0.25">
      <c r="A334" s="149"/>
      <c r="B334" s="38" t="s">
        <v>203</v>
      </c>
      <c r="C334" s="15" t="s">
        <v>204</v>
      </c>
      <c r="D334" s="91"/>
      <c r="E334" s="93"/>
      <c r="F334" s="16"/>
      <c r="G334" s="95"/>
      <c r="H334" s="80"/>
      <c r="I334" s="81"/>
      <c r="J334" s="78"/>
    </row>
    <row r="335" spans="1:11" ht="15" customHeight="1" thickBot="1" x14ac:dyDescent="0.25">
      <c r="A335" s="149"/>
      <c r="B335" s="38" t="s">
        <v>60</v>
      </c>
      <c r="C335" s="15" t="s">
        <v>117</v>
      </c>
      <c r="D335" s="91"/>
      <c r="E335" s="93"/>
      <c r="F335" s="20"/>
      <c r="G335" s="95"/>
      <c r="H335" s="80"/>
      <c r="I335" s="81"/>
      <c r="J335" s="78"/>
    </row>
    <row r="336" spans="1:11" ht="21" customHeight="1" thickBot="1" x14ac:dyDescent="0.25">
      <c r="A336" s="148" t="s">
        <v>398</v>
      </c>
      <c r="B336" s="88" t="s">
        <v>205</v>
      </c>
      <c r="C336" s="89"/>
      <c r="D336" s="90"/>
      <c r="E336" s="92"/>
      <c r="F336" s="6"/>
      <c r="G336" s="94" t="s">
        <v>10</v>
      </c>
      <c r="H336" s="79">
        <v>1</v>
      </c>
      <c r="I336" s="81">
        <v>0</v>
      </c>
      <c r="J336" s="78">
        <f>H336*I336</f>
        <v>0</v>
      </c>
    </row>
    <row r="337" spans="1:11" ht="15" customHeight="1" thickBot="1" x14ac:dyDescent="0.25">
      <c r="A337" s="149"/>
      <c r="B337" s="38" t="s">
        <v>181</v>
      </c>
      <c r="C337" s="15" t="s">
        <v>182</v>
      </c>
      <c r="D337" s="91"/>
      <c r="E337" s="93"/>
      <c r="F337" s="16"/>
      <c r="G337" s="95"/>
      <c r="H337" s="80"/>
      <c r="I337" s="81"/>
      <c r="J337" s="78"/>
    </row>
    <row r="338" spans="1:11" ht="15" customHeight="1" thickBot="1" x14ac:dyDescent="0.25">
      <c r="A338" s="149"/>
      <c r="B338" s="38" t="s">
        <v>183</v>
      </c>
      <c r="C338" s="9" t="s">
        <v>206</v>
      </c>
      <c r="D338" s="91"/>
      <c r="E338" s="93"/>
      <c r="F338" s="10"/>
      <c r="G338" s="95"/>
      <c r="H338" s="80"/>
      <c r="I338" s="81"/>
      <c r="J338" s="78"/>
    </row>
    <row r="339" spans="1:11" ht="15" customHeight="1" thickBot="1" x14ac:dyDescent="0.25">
      <c r="A339" s="149"/>
      <c r="B339" s="38" t="s">
        <v>185</v>
      </c>
      <c r="C339" s="15" t="s">
        <v>207</v>
      </c>
      <c r="D339" s="91"/>
      <c r="E339" s="93"/>
      <c r="F339" s="16"/>
      <c r="G339" s="95"/>
      <c r="H339" s="80"/>
      <c r="I339" s="81"/>
      <c r="J339" s="78"/>
    </row>
    <row r="340" spans="1:11" ht="15" customHeight="1" thickBot="1" x14ac:dyDescent="0.25">
      <c r="A340" s="149"/>
      <c r="B340" s="38" t="s">
        <v>187</v>
      </c>
      <c r="C340" s="15" t="s">
        <v>208</v>
      </c>
      <c r="D340" s="91"/>
      <c r="E340" s="93"/>
      <c r="F340" s="16"/>
      <c r="G340" s="95"/>
      <c r="H340" s="80"/>
      <c r="I340" s="81"/>
      <c r="J340" s="78"/>
    </row>
    <row r="341" spans="1:11" ht="15" customHeight="1" thickBot="1" x14ac:dyDescent="0.25">
      <c r="A341" s="149"/>
      <c r="B341" s="38" t="s">
        <v>11</v>
      </c>
      <c r="C341" s="15" t="s">
        <v>209</v>
      </c>
      <c r="D341" s="91"/>
      <c r="E341" s="93"/>
      <c r="F341" s="16"/>
      <c r="G341" s="95"/>
      <c r="H341" s="80"/>
      <c r="I341" s="81"/>
      <c r="J341" s="78"/>
    </row>
    <row r="342" spans="1:11" ht="15" customHeight="1" thickBot="1" x14ac:dyDescent="0.25">
      <c r="A342" s="149"/>
      <c r="B342" s="38" t="s">
        <v>190</v>
      </c>
      <c r="C342" s="15" t="s">
        <v>210</v>
      </c>
      <c r="D342" s="91"/>
      <c r="E342" s="93"/>
      <c r="F342" s="16"/>
      <c r="G342" s="95"/>
      <c r="H342" s="80"/>
      <c r="I342" s="81"/>
      <c r="J342" s="78"/>
    </row>
    <row r="343" spans="1:11" ht="15" customHeight="1" thickBot="1" x14ac:dyDescent="0.25">
      <c r="A343" s="149"/>
      <c r="B343" s="38" t="s">
        <v>192</v>
      </c>
      <c r="C343" s="15" t="s">
        <v>193</v>
      </c>
      <c r="D343" s="91"/>
      <c r="E343" s="93"/>
      <c r="F343" s="16"/>
      <c r="G343" s="95"/>
      <c r="H343" s="80"/>
      <c r="I343" s="81"/>
      <c r="J343" s="78"/>
    </row>
    <row r="344" spans="1:11" ht="13.5" customHeight="1" thickBot="1" x14ac:dyDescent="0.25">
      <c r="A344" s="149"/>
      <c r="B344" s="38" t="s">
        <v>194</v>
      </c>
      <c r="C344" s="9" t="s">
        <v>211</v>
      </c>
      <c r="D344" s="91"/>
      <c r="E344" s="93"/>
      <c r="F344" s="10"/>
      <c r="G344" s="95"/>
      <c r="H344" s="80"/>
      <c r="I344" s="81"/>
      <c r="J344" s="78"/>
      <c r="K344" s="48"/>
    </row>
    <row r="345" spans="1:11" ht="15" customHeight="1" thickBot="1" x14ac:dyDescent="0.25">
      <c r="A345" s="149"/>
      <c r="B345" s="38" t="s">
        <v>196</v>
      </c>
      <c r="C345" s="15" t="s">
        <v>212</v>
      </c>
      <c r="D345" s="91"/>
      <c r="E345" s="93"/>
      <c r="F345" s="16"/>
      <c r="G345" s="95"/>
      <c r="H345" s="80"/>
      <c r="I345" s="81"/>
      <c r="J345" s="78"/>
    </row>
    <row r="346" spans="1:11" ht="15" customHeight="1" thickBot="1" x14ac:dyDescent="0.25">
      <c r="A346" s="149"/>
      <c r="B346" s="38" t="s">
        <v>198</v>
      </c>
      <c r="C346" s="15" t="s">
        <v>50</v>
      </c>
      <c r="D346" s="91"/>
      <c r="E346" s="93"/>
      <c r="F346" s="16"/>
      <c r="G346" s="95"/>
      <c r="H346" s="80"/>
      <c r="I346" s="81"/>
      <c r="J346" s="78"/>
    </row>
    <row r="347" spans="1:11" ht="15" customHeight="1" thickBot="1" x14ac:dyDescent="0.25">
      <c r="A347" s="149"/>
      <c r="B347" s="38" t="s">
        <v>171</v>
      </c>
      <c r="C347" s="15" t="s">
        <v>199</v>
      </c>
      <c r="D347" s="91"/>
      <c r="E347" s="93"/>
      <c r="F347" s="16"/>
      <c r="G347" s="95"/>
      <c r="H347" s="80"/>
      <c r="I347" s="81"/>
      <c r="J347" s="78"/>
    </row>
    <row r="348" spans="1:11" ht="15" customHeight="1" thickBot="1" x14ac:dyDescent="0.3">
      <c r="A348" s="149"/>
      <c r="B348" s="38" t="s">
        <v>200</v>
      </c>
      <c r="C348" s="15" t="s">
        <v>201</v>
      </c>
      <c r="D348" s="91"/>
      <c r="E348" s="93"/>
      <c r="F348" s="16"/>
      <c r="G348" s="95"/>
      <c r="H348" s="80"/>
      <c r="I348" s="81"/>
      <c r="J348" s="78"/>
      <c r="K348" s="14"/>
    </row>
    <row r="349" spans="1:11" ht="26.25" thickBot="1" x14ac:dyDescent="0.3">
      <c r="A349" s="149"/>
      <c r="B349" s="82" t="s">
        <v>32</v>
      </c>
      <c r="C349" s="9" t="s">
        <v>33</v>
      </c>
      <c r="D349" s="91"/>
      <c r="E349" s="93"/>
      <c r="F349" s="10"/>
      <c r="G349" s="95"/>
      <c r="H349" s="80"/>
      <c r="I349" s="81"/>
      <c r="J349" s="78"/>
      <c r="K349" s="14"/>
    </row>
    <row r="350" spans="1:11" ht="26.25" thickBot="1" x14ac:dyDescent="0.3">
      <c r="A350" s="149"/>
      <c r="B350" s="82"/>
      <c r="C350" s="9" t="s">
        <v>36</v>
      </c>
      <c r="D350" s="91"/>
      <c r="E350" s="93"/>
      <c r="F350" s="10"/>
      <c r="G350" s="95"/>
      <c r="H350" s="80"/>
      <c r="I350" s="81"/>
      <c r="J350" s="78"/>
      <c r="K350" s="14"/>
    </row>
    <row r="351" spans="1:11" ht="24" customHeight="1" thickBot="1" x14ac:dyDescent="0.3">
      <c r="A351" s="149"/>
      <c r="B351" s="82"/>
      <c r="C351" s="9" t="s">
        <v>38</v>
      </c>
      <c r="D351" s="91"/>
      <c r="E351" s="93"/>
      <c r="F351" s="10"/>
      <c r="G351" s="95"/>
      <c r="H351" s="80"/>
      <c r="I351" s="81"/>
      <c r="J351" s="78"/>
      <c r="K351" s="14"/>
    </row>
    <row r="352" spans="1:11" ht="33" customHeight="1" thickBot="1" x14ac:dyDescent="0.3">
      <c r="A352" s="149"/>
      <c r="B352" s="82"/>
      <c r="C352" s="9" t="s">
        <v>202</v>
      </c>
      <c r="D352" s="91"/>
      <c r="E352" s="93"/>
      <c r="F352" s="10"/>
      <c r="G352" s="95"/>
      <c r="H352" s="80"/>
      <c r="I352" s="81"/>
      <c r="J352" s="78"/>
      <c r="K352" s="14"/>
    </row>
    <row r="353" spans="1:11" ht="15" customHeight="1" thickBot="1" x14ac:dyDescent="0.25">
      <c r="A353" s="149"/>
      <c r="B353" s="38" t="s">
        <v>203</v>
      </c>
      <c r="C353" s="15" t="s">
        <v>213</v>
      </c>
      <c r="D353" s="91"/>
      <c r="E353" s="93"/>
      <c r="F353" s="16"/>
      <c r="G353" s="95"/>
      <c r="H353" s="80"/>
      <c r="I353" s="81"/>
      <c r="J353" s="78"/>
    </row>
    <row r="354" spans="1:11" ht="15" customHeight="1" thickBot="1" x14ac:dyDescent="0.25">
      <c r="A354" s="149"/>
      <c r="B354" s="38" t="s">
        <v>60</v>
      </c>
      <c r="C354" s="15" t="s">
        <v>117</v>
      </c>
      <c r="D354" s="91"/>
      <c r="E354" s="93"/>
      <c r="F354" s="20"/>
      <c r="G354" s="95"/>
      <c r="H354" s="80"/>
      <c r="I354" s="81"/>
      <c r="J354" s="78"/>
    </row>
    <row r="355" spans="1:11" ht="15.75" customHeight="1" thickBot="1" x14ac:dyDescent="0.25">
      <c r="A355" s="94">
        <v>19</v>
      </c>
      <c r="B355" s="88" t="s">
        <v>402</v>
      </c>
      <c r="C355" s="89"/>
      <c r="D355" s="90"/>
      <c r="E355" s="92"/>
      <c r="F355" s="6"/>
      <c r="G355" s="94" t="s">
        <v>10</v>
      </c>
      <c r="H355" s="79">
        <v>1</v>
      </c>
      <c r="I355" s="81">
        <v>0</v>
      </c>
      <c r="J355" s="78">
        <f>H355*I355</f>
        <v>0</v>
      </c>
    </row>
    <row r="356" spans="1:11" ht="15.75" customHeight="1" thickBot="1" x14ac:dyDescent="0.25">
      <c r="A356" s="95"/>
      <c r="B356" s="38" t="s">
        <v>181</v>
      </c>
      <c r="C356" s="15" t="s">
        <v>214</v>
      </c>
      <c r="D356" s="91"/>
      <c r="E356" s="93"/>
      <c r="F356" s="16"/>
      <c r="G356" s="95"/>
      <c r="H356" s="80"/>
      <c r="I356" s="81"/>
      <c r="J356" s="78"/>
    </row>
    <row r="357" spans="1:11" ht="15.75" customHeight="1" thickBot="1" x14ac:dyDescent="0.25">
      <c r="A357" s="95"/>
      <c r="B357" s="38" t="s">
        <v>183</v>
      </c>
      <c r="C357" s="9" t="s">
        <v>215</v>
      </c>
      <c r="D357" s="91"/>
      <c r="E357" s="93"/>
      <c r="F357" s="10"/>
      <c r="G357" s="95"/>
      <c r="H357" s="80"/>
      <c r="I357" s="81"/>
      <c r="J357" s="78"/>
    </row>
    <row r="358" spans="1:11" ht="15.75" customHeight="1" thickBot="1" x14ac:dyDescent="0.25">
      <c r="A358" s="95"/>
      <c r="B358" s="38" t="s">
        <v>185</v>
      </c>
      <c r="C358" s="15" t="s">
        <v>216</v>
      </c>
      <c r="D358" s="91"/>
      <c r="E358" s="93"/>
      <c r="F358" s="16"/>
      <c r="G358" s="95"/>
      <c r="H358" s="80"/>
      <c r="I358" s="81"/>
      <c r="J358" s="78"/>
    </row>
    <row r="359" spans="1:11" ht="15.75" customHeight="1" thickBot="1" x14ac:dyDescent="0.25">
      <c r="A359" s="95"/>
      <c r="B359" s="38" t="s">
        <v>187</v>
      </c>
      <c r="C359" s="15" t="s">
        <v>234</v>
      </c>
      <c r="D359" s="91"/>
      <c r="E359" s="93"/>
      <c r="F359" s="16"/>
      <c r="G359" s="95"/>
      <c r="H359" s="80"/>
      <c r="I359" s="81"/>
      <c r="J359" s="78"/>
    </row>
    <row r="360" spans="1:11" ht="15.75" customHeight="1" thickBot="1" x14ac:dyDescent="0.25">
      <c r="A360" s="95"/>
      <c r="B360" s="38" t="s">
        <v>217</v>
      </c>
      <c r="C360" s="15" t="s">
        <v>215</v>
      </c>
      <c r="D360" s="91"/>
      <c r="E360" s="93"/>
      <c r="F360" s="16"/>
      <c r="G360" s="95"/>
      <c r="H360" s="80"/>
      <c r="I360" s="81"/>
      <c r="J360" s="78"/>
    </row>
    <row r="361" spans="1:11" ht="15.75" customHeight="1" thickBot="1" x14ac:dyDescent="0.25">
      <c r="A361" s="95"/>
      <c r="B361" s="38" t="s">
        <v>218</v>
      </c>
      <c r="C361" s="15" t="s">
        <v>219</v>
      </c>
      <c r="D361" s="91"/>
      <c r="E361" s="93"/>
      <c r="F361" s="16"/>
      <c r="G361" s="95"/>
      <c r="H361" s="80"/>
      <c r="I361" s="81"/>
      <c r="J361" s="78"/>
    </row>
    <row r="362" spans="1:11" ht="15.75" customHeight="1" thickBot="1" x14ac:dyDescent="0.25">
      <c r="A362" s="95"/>
      <c r="B362" s="38" t="s">
        <v>220</v>
      </c>
      <c r="C362" s="15" t="s">
        <v>221</v>
      </c>
      <c r="D362" s="91"/>
      <c r="E362" s="93"/>
      <c r="F362" s="16"/>
      <c r="G362" s="95"/>
      <c r="H362" s="80"/>
      <c r="I362" s="81"/>
      <c r="J362" s="78"/>
    </row>
    <row r="363" spans="1:11" ht="15.75" customHeight="1" thickBot="1" x14ac:dyDescent="0.25">
      <c r="A363" s="95"/>
      <c r="B363" s="38" t="s">
        <v>235</v>
      </c>
      <c r="C363" s="15" t="s">
        <v>222</v>
      </c>
      <c r="D363" s="91"/>
      <c r="E363" s="93"/>
      <c r="F363" s="16"/>
      <c r="G363" s="95"/>
      <c r="H363" s="80"/>
      <c r="I363" s="81"/>
      <c r="J363" s="78"/>
    </row>
    <row r="364" spans="1:11" ht="15.75" customHeight="1" thickBot="1" x14ac:dyDescent="0.25">
      <c r="A364" s="95"/>
      <c r="B364" s="38" t="s">
        <v>223</v>
      </c>
      <c r="C364" s="15" t="s">
        <v>224</v>
      </c>
      <c r="D364" s="91"/>
      <c r="E364" s="93"/>
      <c r="F364" s="16"/>
      <c r="G364" s="95"/>
      <c r="H364" s="80"/>
      <c r="I364" s="81"/>
      <c r="J364" s="78"/>
      <c r="K364" s="48"/>
    </row>
    <row r="365" spans="1:11" ht="15.75" customHeight="1" thickBot="1" x14ac:dyDescent="0.25">
      <c r="A365" s="95"/>
      <c r="B365" s="38" t="s">
        <v>225</v>
      </c>
      <c r="C365" s="15" t="s">
        <v>50</v>
      </c>
      <c r="D365" s="91"/>
      <c r="E365" s="93"/>
      <c r="F365" s="16"/>
      <c r="G365" s="95"/>
      <c r="H365" s="80"/>
      <c r="I365" s="81"/>
      <c r="J365" s="78"/>
    </row>
    <row r="366" spans="1:11" ht="15.75" customHeight="1" thickBot="1" x14ac:dyDescent="0.25">
      <c r="A366" s="95"/>
      <c r="B366" s="38" t="s">
        <v>236</v>
      </c>
      <c r="C366" s="15" t="s">
        <v>50</v>
      </c>
      <c r="D366" s="91"/>
      <c r="E366" s="93"/>
      <c r="F366" s="16"/>
      <c r="G366" s="95"/>
      <c r="H366" s="80"/>
      <c r="I366" s="81"/>
      <c r="J366" s="78"/>
    </row>
    <row r="367" spans="1:11" ht="15.75" customHeight="1" thickBot="1" x14ac:dyDescent="0.3">
      <c r="A367" s="95"/>
      <c r="B367" s="38" t="s">
        <v>198</v>
      </c>
      <c r="C367" s="15" t="s">
        <v>50</v>
      </c>
      <c r="D367" s="91"/>
      <c r="E367" s="93"/>
      <c r="F367" s="16"/>
      <c r="G367" s="95"/>
      <c r="H367" s="80"/>
      <c r="I367" s="81"/>
      <c r="J367" s="78"/>
      <c r="K367" s="14"/>
    </row>
    <row r="368" spans="1:11" ht="15.75" customHeight="1" thickBot="1" x14ac:dyDescent="0.25">
      <c r="A368" s="95"/>
      <c r="B368" s="38" t="s">
        <v>226</v>
      </c>
      <c r="C368" s="15" t="s">
        <v>191</v>
      </c>
      <c r="D368" s="91"/>
      <c r="E368" s="93"/>
      <c r="F368" s="16"/>
      <c r="G368" s="95"/>
      <c r="H368" s="80"/>
      <c r="I368" s="81"/>
      <c r="J368" s="78"/>
    </row>
    <row r="369" spans="1:11" ht="15.75" customHeight="1" thickBot="1" x14ac:dyDescent="0.3">
      <c r="A369" s="95"/>
      <c r="B369" s="38" t="s">
        <v>227</v>
      </c>
      <c r="C369" s="15" t="s">
        <v>193</v>
      </c>
      <c r="D369" s="91"/>
      <c r="E369" s="93"/>
      <c r="F369" s="16"/>
      <c r="G369" s="95"/>
      <c r="H369" s="80"/>
      <c r="I369" s="81"/>
      <c r="J369" s="78"/>
      <c r="K369" s="11"/>
    </row>
    <row r="370" spans="1:11" ht="13.5" customHeight="1" thickBot="1" x14ac:dyDescent="0.25">
      <c r="A370" s="95"/>
      <c r="B370" s="38" t="s">
        <v>228</v>
      </c>
      <c r="C370" s="15" t="s">
        <v>229</v>
      </c>
      <c r="D370" s="91"/>
      <c r="E370" s="93"/>
      <c r="F370" s="16"/>
      <c r="G370" s="95"/>
      <c r="H370" s="80"/>
      <c r="I370" s="81"/>
      <c r="J370" s="78"/>
    </row>
    <row r="371" spans="1:11" ht="13.5" customHeight="1" thickBot="1" x14ac:dyDescent="0.25">
      <c r="A371" s="95"/>
      <c r="B371" s="38" t="s">
        <v>194</v>
      </c>
      <c r="C371" s="9" t="s">
        <v>237</v>
      </c>
      <c r="D371" s="91"/>
      <c r="E371" s="93"/>
      <c r="F371" s="10"/>
      <c r="G371" s="95"/>
      <c r="H371" s="80"/>
      <c r="I371" s="81"/>
      <c r="J371" s="78"/>
    </row>
    <row r="372" spans="1:11" ht="15.75" customHeight="1" thickBot="1" x14ac:dyDescent="0.25">
      <c r="A372" s="95"/>
      <c r="B372" s="38" t="s">
        <v>171</v>
      </c>
      <c r="C372" s="15" t="s">
        <v>230</v>
      </c>
      <c r="D372" s="91"/>
      <c r="E372" s="93"/>
      <c r="F372" s="16"/>
      <c r="G372" s="95"/>
      <c r="H372" s="80"/>
      <c r="I372" s="81"/>
      <c r="J372" s="78"/>
    </row>
    <row r="373" spans="1:11" ht="15.75" customHeight="1" thickBot="1" x14ac:dyDescent="0.25">
      <c r="A373" s="95"/>
      <c r="B373" s="38" t="s">
        <v>200</v>
      </c>
      <c r="C373" s="15" t="s">
        <v>238</v>
      </c>
      <c r="D373" s="91"/>
      <c r="E373" s="93"/>
      <c r="F373" s="16"/>
      <c r="G373" s="95"/>
      <c r="H373" s="80"/>
      <c r="I373" s="81"/>
      <c r="J373" s="78"/>
    </row>
    <row r="374" spans="1:11" ht="26.25" thickBot="1" x14ac:dyDescent="0.25">
      <c r="A374" s="95"/>
      <c r="B374" s="82" t="s">
        <v>32</v>
      </c>
      <c r="C374" s="9" t="s">
        <v>33</v>
      </c>
      <c r="D374" s="102"/>
      <c r="E374" s="105"/>
      <c r="F374" s="10"/>
      <c r="G374" s="95"/>
      <c r="H374" s="80"/>
      <c r="I374" s="81"/>
      <c r="J374" s="78"/>
    </row>
    <row r="375" spans="1:11" ht="26.25" thickBot="1" x14ac:dyDescent="0.25">
      <c r="A375" s="95"/>
      <c r="B375" s="82"/>
      <c r="C375" s="9" t="s">
        <v>36</v>
      </c>
      <c r="D375" s="102"/>
      <c r="E375" s="105"/>
      <c r="F375" s="10"/>
      <c r="G375" s="95"/>
      <c r="H375" s="80"/>
      <c r="I375" s="81"/>
      <c r="J375" s="78"/>
    </row>
    <row r="376" spans="1:11" ht="26.25" thickBot="1" x14ac:dyDescent="0.25">
      <c r="A376" s="95"/>
      <c r="B376" s="82"/>
      <c r="C376" s="9" t="s">
        <v>38</v>
      </c>
      <c r="D376" s="102"/>
      <c r="E376" s="105"/>
      <c r="F376" s="10"/>
      <c r="G376" s="95"/>
      <c r="H376" s="80"/>
      <c r="I376" s="81"/>
      <c r="J376" s="78"/>
    </row>
    <row r="377" spans="1:11" ht="29.25" customHeight="1" thickBot="1" x14ac:dyDescent="0.25">
      <c r="A377" s="95"/>
      <c r="B377" s="82"/>
      <c r="C377" s="9" t="s">
        <v>202</v>
      </c>
      <c r="D377" s="102"/>
      <c r="E377" s="105"/>
      <c r="F377" s="10"/>
      <c r="G377" s="95"/>
      <c r="H377" s="80"/>
      <c r="I377" s="81"/>
      <c r="J377" s="78"/>
    </row>
    <row r="378" spans="1:11" ht="13.5" thickBot="1" x14ac:dyDescent="0.25">
      <c r="A378" s="95"/>
      <c r="B378" s="38" t="s">
        <v>203</v>
      </c>
      <c r="C378" s="15" t="s">
        <v>231</v>
      </c>
      <c r="D378" s="102"/>
      <c r="E378" s="105"/>
      <c r="F378" s="16"/>
      <c r="G378" s="95"/>
      <c r="H378" s="80"/>
      <c r="I378" s="81"/>
      <c r="J378" s="78"/>
    </row>
    <row r="379" spans="1:11" ht="16.5" customHeight="1" thickBot="1" x14ac:dyDescent="0.25">
      <c r="A379" s="95"/>
      <c r="B379" s="38" t="s">
        <v>60</v>
      </c>
      <c r="C379" s="15" t="s">
        <v>117</v>
      </c>
      <c r="D379" s="97"/>
      <c r="E379" s="105"/>
      <c r="F379" s="20"/>
      <c r="G379" s="95"/>
      <c r="H379" s="80"/>
      <c r="I379" s="81"/>
      <c r="J379" s="78"/>
    </row>
    <row r="380" spans="1:11" ht="18.75" customHeight="1" thickBot="1" x14ac:dyDescent="0.25">
      <c r="A380" s="94">
        <v>20</v>
      </c>
      <c r="B380" s="150" t="s">
        <v>233</v>
      </c>
      <c r="C380" s="151"/>
      <c r="D380" s="90"/>
      <c r="E380" s="92"/>
      <c r="F380" s="49"/>
      <c r="G380" s="152" t="s">
        <v>10</v>
      </c>
      <c r="H380" s="153">
        <v>2</v>
      </c>
      <c r="I380" s="81">
        <v>0</v>
      </c>
      <c r="J380" s="78">
        <f>H380*I380</f>
        <v>0</v>
      </c>
    </row>
    <row r="381" spans="1:11" ht="15.75" customHeight="1" thickBot="1" x14ac:dyDescent="0.25">
      <c r="A381" s="95"/>
      <c r="B381" s="38" t="s">
        <v>181</v>
      </c>
      <c r="C381" s="15" t="s">
        <v>214</v>
      </c>
      <c r="D381" s="91"/>
      <c r="E381" s="93"/>
      <c r="F381" s="16"/>
      <c r="G381" s="152"/>
      <c r="H381" s="153"/>
      <c r="I381" s="81"/>
      <c r="J381" s="78"/>
    </row>
    <row r="382" spans="1:11" ht="15.75" customHeight="1" thickBot="1" x14ac:dyDescent="0.25">
      <c r="A382" s="95"/>
      <c r="B382" s="38" t="s">
        <v>183</v>
      </c>
      <c r="C382" s="9" t="s">
        <v>239</v>
      </c>
      <c r="D382" s="91"/>
      <c r="E382" s="93"/>
      <c r="F382" s="10"/>
      <c r="G382" s="152"/>
      <c r="H382" s="153"/>
      <c r="I382" s="81"/>
      <c r="J382" s="78"/>
    </row>
    <row r="383" spans="1:11" ht="15.75" customHeight="1" thickBot="1" x14ac:dyDescent="0.25">
      <c r="A383" s="95"/>
      <c r="B383" s="38" t="s">
        <v>185</v>
      </c>
      <c r="C383" s="15" t="s">
        <v>240</v>
      </c>
      <c r="D383" s="91"/>
      <c r="E383" s="93"/>
      <c r="F383" s="16"/>
      <c r="G383" s="152"/>
      <c r="H383" s="153"/>
      <c r="I383" s="81"/>
      <c r="J383" s="78"/>
    </row>
    <row r="384" spans="1:11" ht="15.75" customHeight="1" thickBot="1" x14ac:dyDescent="0.25">
      <c r="A384" s="95"/>
      <c r="B384" s="38" t="s">
        <v>187</v>
      </c>
      <c r="C384" s="15" t="s">
        <v>241</v>
      </c>
      <c r="D384" s="91"/>
      <c r="E384" s="93"/>
      <c r="F384" s="16"/>
      <c r="G384" s="152"/>
      <c r="H384" s="153"/>
      <c r="I384" s="81"/>
      <c r="J384" s="78"/>
    </row>
    <row r="385" spans="1:11" ht="15.75" customHeight="1" thickBot="1" x14ac:dyDescent="0.25">
      <c r="A385" s="95"/>
      <c r="B385" s="38" t="s">
        <v>218</v>
      </c>
      <c r="C385" s="15" t="s">
        <v>219</v>
      </c>
      <c r="D385" s="91"/>
      <c r="E385" s="93"/>
      <c r="F385" s="16"/>
      <c r="G385" s="152"/>
      <c r="H385" s="153"/>
      <c r="I385" s="81"/>
      <c r="J385" s="78"/>
    </row>
    <row r="386" spans="1:11" ht="15.75" customHeight="1" thickBot="1" x14ac:dyDescent="0.25">
      <c r="A386" s="95"/>
      <c r="B386" s="38" t="s">
        <v>220</v>
      </c>
      <c r="C386" s="15" t="s">
        <v>221</v>
      </c>
      <c r="D386" s="91"/>
      <c r="E386" s="93"/>
      <c r="F386" s="16"/>
      <c r="G386" s="152"/>
      <c r="H386" s="153"/>
      <c r="I386" s="81"/>
      <c r="J386" s="78"/>
    </row>
    <row r="387" spans="1:11" ht="15.75" customHeight="1" thickBot="1" x14ac:dyDescent="0.25">
      <c r="A387" s="95"/>
      <c r="B387" s="38" t="s">
        <v>235</v>
      </c>
      <c r="C387" s="15" t="s">
        <v>222</v>
      </c>
      <c r="D387" s="91"/>
      <c r="E387" s="93"/>
      <c r="F387" s="16"/>
      <c r="G387" s="152"/>
      <c r="H387" s="153"/>
      <c r="I387" s="81"/>
      <c r="J387" s="78"/>
    </row>
    <row r="388" spans="1:11" ht="15.75" customHeight="1" thickBot="1" x14ac:dyDescent="0.25">
      <c r="A388" s="95"/>
      <c r="B388" s="38" t="s">
        <v>242</v>
      </c>
      <c r="C388" s="15" t="s">
        <v>243</v>
      </c>
      <c r="D388" s="91"/>
      <c r="E388" s="93"/>
      <c r="F388" s="16"/>
      <c r="G388" s="152"/>
      <c r="H388" s="153"/>
      <c r="I388" s="81"/>
      <c r="J388" s="78"/>
    </row>
    <row r="389" spans="1:11" ht="15.75" customHeight="1" thickBot="1" x14ac:dyDescent="0.25">
      <c r="A389" s="95"/>
      <c r="B389" s="38" t="s">
        <v>225</v>
      </c>
      <c r="C389" s="15" t="s">
        <v>50</v>
      </c>
      <c r="D389" s="91"/>
      <c r="E389" s="93"/>
      <c r="F389" s="16"/>
      <c r="G389" s="152"/>
      <c r="H389" s="153"/>
      <c r="I389" s="81"/>
      <c r="J389" s="78"/>
      <c r="K389" s="48"/>
    </row>
    <row r="390" spans="1:11" ht="15.75" customHeight="1" thickBot="1" x14ac:dyDescent="0.3">
      <c r="A390" s="95"/>
      <c r="B390" s="38" t="s">
        <v>226</v>
      </c>
      <c r="C390" s="15" t="s">
        <v>191</v>
      </c>
      <c r="D390" s="91"/>
      <c r="E390" s="93"/>
      <c r="F390" s="16"/>
      <c r="G390" s="152"/>
      <c r="H390" s="153"/>
      <c r="I390" s="81"/>
      <c r="J390" s="78"/>
      <c r="K390" s="11"/>
    </row>
    <row r="391" spans="1:11" ht="15.75" customHeight="1" thickBot="1" x14ac:dyDescent="0.25">
      <c r="A391" s="95"/>
      <c r="B391" s="38" t="s">
        <v>227</v>
      </c>
      <c r="C391" s="15" t="s">
        <v>244</v>
      </c>
      <c r="D391" s="91"/>
      <c r="E391" s="93"/>
      <c r="F391" s="16"/>
      <c r="G391" s="152"/>
      <c r="H391" s="153"/>
      <c r="I391" s="81"/>
      <c r="J391" s="78"/>
    </row>
    <row r="392" spans="1:11" ht="15.75" customHeight="1" thickBot="1" x14ac:dyDescent="0.25">
      <c r="A392" s="95"/>
      <c r="B392" s="38" t="s">
        <v>228</v>
      </c>
      <c r="C392" s="15" t="s">
        <v>212</v>
      </c>
      <c r="D392" s="91"/>
      <c r="E392" s="93"/>
      <c r="F392" s="16"/>
      <c r="G392" s="152"/>
      <c r="H392" s="153"/>
      <c r="I392" s="81"/>
      <c r="J392" s="78"/>
    </row>
    <row r="393" spans="1:11" ht="15.75" customHeight="1" thickBot="1" x14ac:dyDescent="0.25">
      <c r="A393" s="95"/>
      <c r="B393" s="38" t="s">
        <v>194</v>
      </c>
      <c r="C393" s="15" t="s">
        <v>245</v>
      </c>
      <c r="D393" s="91"/>
      <c r="E393" s="93"/>
      <c r="F393" s="16"/>
      <c r="G393" s="152"/>
      <c r="H393" s="153"/>
      <c r="I393" s="81"/>
      <c r="J393" s="78"/>
    </row>
    <row r="394" spans="1:11" ht="15.75" customHeight="1" thickBot="1" x14ac:dyDescent="0.25">
      <c r="A394" s="95"/>
      <c r="B394" s="38" t="s">
        <v>171</v>
      </c>
      <c r="C394" s="15" t="s">
        <v>230</v>
      </c>
      <c r="D394" s="91"/>
      <c r="E394" s="93"/>
      <c r="F394" s="16"/>
      <c r="G394" s="152"/>
      <c r="H394" s="153"/>
      <c r="I394" s="81"/>
      <c r="J394" s="78"/>
    </row>
    <row r="395" spans="1:11" ht="15.75" customHeight="1" thickBot="1" x14ac:dyDescent="0.25">
      <c r="A395" s="95"/>
      <c r="B395" s="38" t="s">
        <v>200</v>
      </c>
      <c r="C395" s="15" t="s">
        <v>246</v>
      </c>
      <c r="D395" s="91"/>
      <c r="E395" s="93"/>
      <c r="F395" s="16"/>
      <c r="G395" s="152"/>
      <c r="H395" s="153"/>
      <c r="I395" s="81"/>
      <c r="J395" s="78"/>
    </row>
    <row r="396" spans="1:11" ht="26.25" thickBot="1" x14ac:dyDescent="0.25">
      <c r="A396" s="95"/>
      <c r="B396" s="82" t="s">
        <v>32</v>
      </c>
      <c r="C396" s="9" t="s">
        <v>33</v>
      </c>
      <c r="D396" s="102"/>
      <c r="E396" s="105"/>
      <c r="F396" s="10"/>
      <c r="G396" s="152"/>
      <c r="H396" s="153"/>
      <c r="I396" s="81"/>
      <c r="J396" s="78"/>
    </row>
    <row r="397" spans="1:11" ht="26.25" thickBot="1" x14ac:dyDescent="0.25">
      <c r="A397" s="95"/>
      <c r="B397" s="82"/>
      <c r="C397" s="9" t="s">
        <v>36</v>
      </c>
      <c r="D397" s="102"/>
      <c r="E397" s="105"/>
      <c r="F397" s="10"/>
      <c r="G397" s="152"/>
      <c r="H397" s="153"/>
      <c r="I397" s="81"/>
      <c r="J397" s="78"/>
    </row>
    <row r="398" spans="1:11" ht="26.25" thickBot="1" x14ac:dyDescent="0.25">
      <c r="A398" s="95"/>
      <c r="B398" s="82"/>
      <c r="C398" s="9" t="s">
        <v>38</v>
      </c>
      <c r="D398" s="102"/>
      <c r="E398" s="105"/>
      <c r="F398" s="10"/>
      <c r="G398" s="152"/>
      <c r="H398" s="153"/>
      <c r="I398" s="81"/>
      <c r="J398" s="78"/>
    </row>
    <row r="399" spans="1:11" ht="26.25" thickBot="1" x14ac:dyDescent="0.25">
      <c r="A399" s="95"/>
      <c r="B399" s="38" t="s">
        <v>203</v>
      </c>
      <c r="C399" s="15" t="s">
        <v>247</v>
      </c>
      <c r="D399" s="102"/>
      <c r="E399" s="105"/>
      <c r="F399" s="16"/>
      <c r="G399" s="152"/>
      <c r="H399" s="153"/>
      <c r="I399" s="81"/>
      <c r="J399" s="78"/>
    </row>
    <row r="400" spans="1:11" ht="15.75" customHeight="1" thickBot="1" x14ac:dyDescent="0.25">
      <c r="A400" s="99"/>
      <c r="B400" s="38" t="s">
        <v>60</v>
      </c>
      <c r="C400" s="15" t="s">
        <v>117</v>
      </c>
      <c r="D400" s="97"/>
      <c r="E400" s="98"/>
      <c r="F400" s="50"/>
      <c r="G400" s="152"/>
      <c r="H400" s="153"/>
      <c r="I400" s="81"/>
      <c r="J400" s="78"/>
    </row>
    <row r="401" spans="1:11" ht="23.25" customHeight="1" thickBot="1" x14ac:dyDescent="0.25">
      <c r="A401" s="106">
        <v>21</v>
      </c>
      <c r="B401" s="150" t="s">
        <v>250</v>
      </c>
      <c r="C401" s="151"/>
      <c r="D401" s="90"/>
      <c r="E401" s="92"/>
      <c r="F401" s="6"/>
      <c r="G401" s="94" t="s">
        <v>10</v>
      </c>
      <c r="H401" s="79">
        <v>1</v>
      </c>
      <c r="I401" s="81">
        <v>0</v>
      </c>
      <c r="J401" s="78">
        <f>H401*I401</f>
        <v>0</v>
      </c>
    </row>
    <row r="402" spans="1:11" ht="15" customHeight="1" thickBot="1" x14ac:dyDescent="0.25">
      <c r="A402" s="107"/>
      <c r="B402" s="38" t="s">
        <v>200</v>
      </c>
      <c r="C402" s="15" t="s">
        <v>251</v>
      </c>
      <c r="D402" s="91"/>
      <c r="E402" s="93"/>
      <c r="F402" s="16"/>
      <c r="G402" s="95"/>
      <c r="H402" s="80"/>
      <c r="I402" s="81"/>
      <c r="J402" s="78"/>
    </row>
    <row r="403" spans="1:11" ht="15" customHeight="1" thickBot="1" x14ac:dyDescent="0.25">
      <c r="A403" s="107"/>
      <c r="B403" s="38" t="s">
        <v>252</v>
      </c>
      <c r="C403" s="9" t="s">
        <v>253</v>
      </c>
      <c r="D403" s="91"/>
      <c r="E403" s="93"/>
      <c r="F403" s="10"/>
      <c r="G403" s="95"/>
      <c r="H403" s="80"/>
      <c r="I403" s="81"/>
      <c r="J403" s="78"/>
    </row>
    <row r="404" spans="1:11" ht="15" customHeight="1" thickBot="1" x14ac:dyDescent="0.25">
      <c r="A404" s="107"/>
      <c r="B404" s="38" t="s">
        <v>254</v>
      </c>
      <c r="C404" s="15" t="s">
        <v>255</v>
      </c>
      <c r="D404" s="91"/>
      <c r="E404" s="93"/>
      <c r="F404" s="16"/>
      <c r="G404" s="95"/>
      <c r="H404" s="80"/>
      <c r="I404" s="81"/>
      <c r="J404" s="78"/>
    </row>
    <row r="405" spans="1:11" ht="15" customHeight="1" thickBot="1" x14ac:dyDescent="0.25">
      <c r="A405" s="107"/>
      <c r="B405" s="38" t="s">
        <v>256</v>
      </c>
      <c r="C405" s="15" t="s">
        <v>257</v>
      </c>
      <c r="D405" s="91"/>
      <c r="E405" s="93"/>
      <c r="F405" s="16"/>
      <c r="G405" s="95"/>
      <c r="H405" s="80"/>
      <c r="I405" s="81"/>
      <c r="J405" s="78"/>
    </row>
    <row r="406" spans="1:11" ht="15" customHeight="1" thickBot="1" x14ac:dyDescent="0.25">
      <c r="A406" s="107"/>
      <c r="B406" s="38" t="s">
        <v>258</v>
      </c>
      <c r="C406" s="15" t="s">
        <v>259</v>
      </c>
      <c r="D406" s="91"/>
      <c r="E406" s="93"/>
      <c r="F406" s="16"/>
      <c r="G406" s="95"/>
      <c r="H406" s="80"/>
      <c r="I406" s="81"/>
      <c r="J406" s="78"/>
    </row>
    <row r="407" spans="1:11" ht="17.25" customHeight="1" thickBot="1" x14ac:dyDescent="0.25">
      <c r="A407" s="107"/>
      <c r="B407" s="38" t="s">
        <v>60</v>
      </c>
      <c r="C407" s="15" t="s">
        <v>76</v>
      </c>
      <c r="D407" s="97"/>
      <c r="E407" s="98"/>
      <c r="F407" s="16"/>
      <c r="G407" s="95"/>
      <c r="H407" s="80"/>
      <c r="I407" s="81"/>
      <c r="J407" s="78"/>
    </row>
    <row r="408" spans="1:11" ht="24.75" customHeight="1" thickBot="1" x14ac:dyDescent="0.25">
      <c r="A408" s="106">
        <v>22</v>
      </c>
      <c r="B408" s="150" t="s">
        <v>260</v>
      </c>
      <c r="C408" s="151"/>
      <c r="D408" s="156"/>
      <c r="E408" s="157"/>
      <c r="F408" s="49"/>
      <c r="G408" s="94" t="s">
        <v>10</v>
      </c>
      <c r="H408" s="79">
        <v>3</v>
      </c>
      <c r="I408" s="81">
        <v>0</v>
      </c>
      <c r="J408" s="78">
        <f>H408*I408</f>
        <v>0</v>
      </c>
    </row>
    <row r="409" spans="1:11" ht="15" customHeight="1" thickBot="1" x14ac:dyDescent="0.25">
      <c r="A409" s="107"/>
      <c r="B409" s="38" t="s">
        <v>200</v>
      </c>
      <c r="C409" s="15" t="s">
        <v>251</v>
      </c>
      <c r="D409" s="91"/>
      <c r="E409" s="93"/>
      <c r="F409" s="16"/>
      <c r="G409" s="95"/>
      <c r="H409" s="80"/>
      <c r="I409" s="81"/>
      <c r="J409" s="78"/>
    </row>
    <row r="410" spans="1:11" ht="15" customHeight="1" thickBot="1" x14ac:dyDescent="0.25">
      <c r="A410" s="107"/>
      <c r="B410" s="38" t="s">
        <v>252</v>
      </c>
      <c r="C410" s="9" t="s">
        <v>261</v>
      </c>
      <c r="D410" s="91"/>
      <c r="E410" s="93"/>
      <c r="F410" s="10"/>
      <c r="G410" s="95"/>
      <c r="H410" s="80"/>
      <c r="I410" s="81"/>
      <c r="J410" s="78"/>
    </row>
    <row r="411" spans="1:11" ht="15" customHeight="1" thickBot="1" x14ac:dyDescent="0.3">
      <c r="A411" s="107"/>
      <c r="B411" s="38" t="s">
        <v>254</v>
      </c>
      <c r="C411" s="15" t="s">
        <v>255</v>
      </c>
      <c r="D411" s="91"/>
      <c r="E411" s="93"/>
      <c r="F411" s="16"/>
      <c r="G411" s="95"/>
      <c r="H411" s="80"/>
      <c r="I411" s="81"/>
      <c r="J411" s="78"/>
      <c r="K411" s="14"/>
    </row>
    <row r="412" spans="1:11" ht="15" customHeight="1" thickBot="1" x14ac:dyDescent="0.25">
      <c r="A412" s="107"/>
      <c r="B412" s="38" t="s">
        <v>256</v>
      </c>
      <c r="C412" s="15" t="s">
        <v>257</v>
      </c>
      <c r="D412" s="91"/>
      <c r="E412" s="93"/>
      <c r="F412" s="16"/>
      <c r="G412" s="95"/>
      <c r="H412" s="80"/>
      <c r="I412" s="81"/>
      <c r="J412" s="78"/>
    </row>
    <row r="413" spans="1:11" ht="15" customHeight="1" thickBot="1" x14ac:dyDescent="0.25">
      <c r="A413" s="107"/>
      <c r="B413" s="38" t="s">
        <v>258</v>
      </c>
      <c r="C413" s="15" t="s">
        <v>259</v>
      </c>
      <c r="D413" s="91"/>
      <c r="E413" s="93"/>
      <c r="F413" s="16"/>
      <c r="G413" s="95"/>
      <c r="H413" s="80"/>
      <c r="I413" s="81"/>
      <c r="J413" s="78"/>
    </row>
    <row r="414" spans="1:11" ht="18" customHeight="1" thickBot="1" x14ac:dyDescent="0.25">
      <c r="A414" s="107"/>
      <c r="B414" s="38" t="s">
        <v>60</v>
      </c>
      <c r="C414" s="15" t="s">
        <v>76</v>
      </c>
      <c r="D414" s="91"/>
      <c r="E414" s="93"/>
      <c r="F414" s="16"/>
      <c r="G414" s="95"/>
      <c r="H414" s="80"/>
      <c r="I414" s="81"/>
      <c r="J414" s="78"/>
    </row>
    <row r="415" spans="1:11" ht="23.25" customHeight="1" thickBot="1" x14ac:dyDescent="0.25">
      <c r="A415" s="126">
        <v>23</v>
      </c>
      <c r="B415" s="150" t="s">
        <v>262</v>
      </c>
      <c r="C415" s="151"/>
      <c r="D415" s="128"/>
      <c r="E415" s="154"/>
      <c r="F415" s="49"/>
      <c r="G415" s="94" t="s">
        <v>10</v>
      </c>
      <c r="H415" s="79">
        <v>1</v>
      </c>
      <c r="I415" s="81">
        <v>0</v>
      </c>
      <c r="J415" s="78">
        <f>H415*I415</f>
        <v>0</v>
      </c>
    </row>
    <row r="416" spans="1:11" ht="15" customHeight="1" thickBot="1" x14ac:dyDescent="0.3">
      <c r="A416" s="127"/>
      <c r="B416" s="38" t="s">
        <v>200</v>
      </c>
      <c r="C416" s="15" t="s">
        <v>251</v>
      </c>
      <c r="D416" s="103"/>
      <c r="E416" s="155"/>
      <c r="F416" s="16"/>
      <c r="G416" s="95"/>
      <c r="H416" s="80"/>
      <c r="I416" s="81"/>
      <c r="J416" s="78"/>
      <c r="K416" s="14"/>
    </row>
    <row r="417" spans="1:11" ht="15" customHeight="1" thickBot="1" x14ac:dyDescent="0.25">
      <c r="A417" s="127"/>
      <c r="B417" s="38" t="s">
        <v>252</v>
      </c>
      <c r="C417" s="9" t="s">
        <v>263</v>
      </c>
      <c r="D417" s="103"/>
      <c r="E417" s="155"/>
      <c r="F417" s="10"/>
      <c r="G417" s="95"/>
      <c r="H417" s="80"/>
      <c r="I417" s="81"/>
      <c r="J417" s="78"/>
    </row>
    <row r="418" spans="1:11" ht="15" customHeight="1" thickBot="1" x14ac:dyDescent="0.25">
      <c r="A418" s="127"/>
      <c r="B418" s="38" t="s">
        <v>254</v>
      </c>
      <c r="C418" s="15" t="s">
        <v>255</v>
      </c>
      <c r="D418" s="103"/>
      <c r="E418" s="155"/>
      <c r="F418" s="16"/>
      <c r="G418" s="95"/>
      <c r="H418" s="80"/>
      <c r="I418" s="81"/>
      <c r="J418" s="78"/>
    </row>
    <row r="419" spans="1:11" ht="15" customHeight="1" thickBot="1" x14ac:dyDescent="0.25">
      <c r="A419" s="127"/>
      <c r="B419" s="38" t="s">
        <v>256</v>
      </c>
      <c r="C419" s="15" t="s">
        <v>257</v>
      </c>
      <c r="D419" s="103"/>
      <c r="E419" s="155"/>
      <c r="F419" s="16"/>
      <c r="G419" s="95"/>
      <c r="H419" s="80"/>
      <c r="I419" s="81"/>
      <c r="J419" s="78"/>
    </row>
    <row r="420" spans="1:11" ht="15" customHeight="1" thickBot="1" x14ac:dyDescent="0.25">
      <c r="A420" s="127"/>
      <c r="B420" s="38" t="s">
        <v>258</v>
      </c>
      <c r="C420" s="15" t="s">
        <v>259</v>
      </c>
      <c r="D420" s="103"/>
      <c r="E420" s="155"/>
      <c r="F420" s="16"/>
      <c r="G420" s="95"/>
      <c r="H420" s="80"/>
      <c r="I420" s="81"/>
      <c r="J420" s="78"/>
    </row>
    <row r="421" spans="1:11" ht="17.25" customHeight="1" thickBot="1" x14ac:dyDescent="0.25">
      <c r="A421" s="127"/>
      <c r="B421" s="38" t="s">
        <v>60</v>
      </c>
      <c r="C421" s="15" t="s">
        <v>76</v>
      </c>
      <c r="D421" s="103"/>
      <c r="E421" s="155"/>
      <c r="F421" s="16"/>
      <c r="G421" s="95"/>
      <c r="H421" s="80"/>
      <c r="I421" s="81"/>
      <c r="J421" s="78"/>
      <c r="K421" s="47"/>
    </row>
    <row r="422" spans="1:11" ht="23.25" customHeight="1" thickBot="1" x14ac:dyDescent="0.25">
      <c r="A422" s="126">
        <v>24</v>
      </c>
      <c r="B422" s="150" t="s">
        <v>264</v>
      </c>
      <c r="C422" s="151"/>
      <c r="D422" s="128"/>
      <c r="E422" s="154"/>
      <c r="F422" s="49"/>
      <c r="G422" s="94" t="s">
        <v>10</v>
      </c>
      <c r="H422" s="79">
        <v>1</v>
      </c>
      <c r="I422" s="81">
        <v>0</v>
      </c>
      <c r="J422" s="78">
        <f>H422*I422</f>
        <v>0</v>
      </c>
    </row>
    <row r="423" spans="1:11" ht="15" customHeight="1" thickBot="1" x14ac:dyDescent="0.25">
      <c r="A423" s="127"/>
      <c r="B423" s="38" t="s">
        <v>200</v>
      </c>
      <c r="C423" s="15" t="s">
        <v>265</v>
      </c>
      <c r="D423" s="103"/>
      <c r="E423" s="155"/>
      <c r="F423" s="16"/>
      <c r="G423" s="95"/>
      <c r="H423" s="80"/>
      <c r="I423" s="81"/>
      <c r="J423" s="78"/>
    </row>
    <row r="424" spans="1:11" ht="15" customHeight="1" thickBot="1" x14ac:dyDescent="0.25">
      <c r="A424" s="127"/>
      <c r="B424" s="38" t="s">
        <v>252</v>
      </c>
      <c r="C424" s="15" t="s">
        <v>266</v>
      </c>
      <c r="D424" s="103"/>
      <c r="E424" s="155"/>
      <c r="F424" s="10"/>
      <c r="G424" s="95"/>
      <c r="H424" s="80"/>
      <c r="I424" s="81"/>
      <c r="J424" s="78"/>
    </row>
    <row r="425" spans="1:11" ht="15" customHeight="1" thickBot="1" x14ac:dyDescent="0.25">
      <c r="A425" s="127"/>
      <c r="B425" s="38" t="s">
        <v>267</v>
      </c>
      <c r="C425" s="15" t="s">
        <v>268</v>
      </c>
      <c r="D425" s="103"/>
      <c r="E425" s="155"/>
      <c r="F425" s="16"/>
      <c r="G425" s="95"/>
      <c r="H425" s="80"/>
      <c r="I425" s="81"/>
      <c r="J425" s="78"/>
    </row>
    <row r="426" spans="1:11" ht="15" customHeight="1" thickBot="1" x14ac:dyDescent="0.3">
      <c r="A426" s="127"/>
      <c r="B426" s="38" t="s">
        <v>269</v>
      </c>
      <c r="C426" s="15" t="s">
        <v>270</v>
      </c>
      <c r="D426" s="103"/>
      <c r="E426" s="155"/>
      <c r="F426" s="16"/>
      <c r="G426" s="95"/>
      <c r="H426" s="80"/>
      <c r="I426" s="81"/>
      <c r="J426" s="78"/>
      <c r="K426" s="14"/>
    </row>
    <row r="427" spans="1:11" ht="15" customHeight="1" thickBot="1" x14ac:dyDescent="0.25">
      <c r="A427" s="127"/>
      <c r="B427" s="38" t="s">
        <v>258</v>
      </c>
      <c r="C427" s="15" t="s">
        <v>271</v>
      </c>
      <c r="D427" s="103"/>
      <c r="E427" s="155"/>
      <c r="F427" s="16"/>
      <c r="G427" s="95"/>
      <c r="H427" s="80"/>
      <c r="I427" s="81"/>
      <c r="J427" s="78"/>
    </row>
    <row r="428" spans="1:11" ht="17.25" customHeight="1" thickBot="1" x14ac:dyDescent="0.25">
      <c r="A428" s="127"/>
      <c r="B428" s="38" t="s">
        <v>60</v>
      </c>
      <c r="C428" s="15" t="s">
        <v>76</v>
      </c>
      <c r="D428" s="103"/>
      <c r="E428" s="155"/>
      <c r="F428" s="16"/>
      <c r="G428" s="95"/>
      <c r="H428" s="80"/>
      <c r="I428" s="81"/>
      <c r="J428" s="78"/>
      <c r="K428" s="47"/>
    </row>
    <row r="429" spans="1:11" ht="23.25" customHeight="1" thickBot="1" x14ac:dyDescent="0.25">
      <c r="A429" s="106">
        <v>25</v>
      </c>
      <c r="B429" s="150" t="s">
        <v>272</v>
      </c>
      <c r="C429" s="158"/>
      <c r="D429" s="90"/>
      <c r="E429" s="92"/>
      <c r="F429" s="49"/>
      <c r="G429" s="94" t="s">
        <v>10</v>
      </c>
      <c r="H429" s="79">
        <v>3</v>
      </c>
      <c r="I429" s="81">
        <v>0</v>
      </c>
      <c r="J429" s="78">
        <f>H429*I429</f>
        <v>0</v>
      </c>
    </row>
    <row r="430" spans="1:11" ht="15" customHeight="1" thickBot="1" x14ac:dyDescent="0.25">
      <c r="A430" s="107"/>
      <c r="B430" s="38" t="s">
        <v>181</v>
      </c>
      <c r="C430" s="15" t="s">
        <v>273</v>
      </c>
      <c r="D430" s="91"/>
      <c r="E430" s="93"/>
      <c r="F430" s="16"/>
      <c r="G430" s="95"/>
      <c r="H430" s="80"/>
      <c r="I430" s="81"/>
      <c r="J430" s="78"/>
    </row>
    <row r="431" spans="1:11" ht="15" customHeight="1" thickBot="1" x14ac:dyDescent="0.25">
      <c r="A431" s="107"/>
      <c r="B431" s="38" t="s">
        <v>274</v>
      </c>
      <c r="C431" s="15" t="s">
        <v>275</v>
      </c>
      <c r="D431" s="91"/>
      <c r="E431" s="93"/>
      <c r="F431" s="16"/>
      <c r="G431" s="95"/>
      <c r="H431" s="80"/>
      <c r="I431" s="81"/>
      <c r="J431" s="78"/>
    </row>
    <row r="432" spans="1:11" ht="15" customHeight="1" thickBot="1" x14ac:dyDescent="0.25">
      <c r="A432" s="107"/>
      <c r="B432" s="38" t="s">
        <v>276</v>
      </c>
      <c r="C432" s="9" t="s">
        <v>277</v>
      </c>
      <c r="D432" s="91"/>
      <c r="E432" s="93"/>
      <c r="F432" s="10"/>
      <c r="G432" s="95"/>
      <c r="H432" s="80"/>
      <c r="I432" s="81"/>
      <c r="J432" s="78"/>
    </row>
    <row r="433" spans="1:11" ht="15" customHeight="1" thickBot="1" x14ac:dyDescent="0.25">
      <c r="A433" s="107"/>
      <c r="B433" s="38" t="s">
        <v>278</v>
      </c>
      <c r="C433" s="9" t="s">
        <v>279</v>
      </c>
      <c r="D433" s="91"/>
      <c r="E433" s="93"/>
      <c r="F433" s="10"/>
      <c r="G433" s="95"/>
      <c r="H433" s="80"/>
      <c r="I433" s="81"/>
      <c r="J433" s="78"/>
    </row>
    <row r="434" spans="1:11" ht="15" customHeight="1" thickBot="1" x14ac:dyDescent="0.25">
      <c r="A434" s="107"/>
      <c r="B434" s="38" t="s">
        <v>280</v>
      </c>
      <c r="C434" s="15" t="s">
        <v>281</v>
      </c>
      <c r="D434" s="91"/>
      <c r="E434" s="93"/>
      <c r="F434" s="16"/>
      <c r="G434" s="95"/>
      <c r="H434" s="80"/>
      <c r="I434" s="81"/>
      <c r="J434" s="78"/>
    </row>
    <row r="435" spans="1:11" ht="15" customHeight="1" thickBot="1" x14ac:dyDescent="0.3">
      <c r="A435" s="107"/>
      <c r="B435" s="38" t="s">
        <v>282</v>
      </c>
      <c r="C435" s="15" t="s">
        <v>283</v>
      </c>
      <c r="D435" s="91"/>
      <c r="E435" s="93"/>
      <c r="F435" s="16"/>
      <c r="G435" s="95"/>
      <c r="H435" s="80"/>
      <c r="I435" s="81"/>
      <c r="J435" s="78"/>
      <c r="K435" s="14"/>
    </row>
    <row r="436" spans="1:11" ht="15" customHeight="1" thickBot="1" x14ac:dyDescent="0.25">
      <c r="A436" s="107"/>
      <c r="B436" s="38" t="s">
        <v>284</v>
      </c>
      <c r="C436" s="15" t="s">
        <v>285</v>
      </c>
      <c r="D436" s="91"/>
      <c r="E436" s="93"/>
      <c r="F436" s="16"/>
      <c r="G436" s="95"/>
      <c r="H436" s="80"/>
      <c r="I436" s="81"/>
      <c r="J436" s="78"/>
    </row>
    <row r="437" spans="1:11" ht="17.25" customHeight="1" thickBot="1" x14ac:dyDescent="0.25">
      <c r="A437" s="107"/>
      <c r="B437" s="38" t="s">
        <v>60</v>
      </c>
      <c r="C437" s="15" t="s">
        <v>249</v>
      </c>
      <c r="D437" s="102"/>
      <c r="E437" s="105"/>
      <c r="F437" s="16"/>
      <c r="G437" s="95"/>
      <c r="H437" s="80"/>
      <c r="I437" s="81"/>
      <c r="J437" s="78"/>
    </row>
    <row r="438" spans="1:11" ht="23.25" customHeight="1" thickBot="1" x14ac:dyDescent="0.25">
      <c r="A438" s="106">
        <v>26</v>
      </c>
      <c r="B438" s="150" t="s">
        <v>286</v>
      </c>
      <c r="C438" s="158"/>
      <c r="D438" s="90"/>
      <c r="E438" s="92"/>
      <c r="F438" s="49"/>
      <c r="G438" s="94" t="s">
        <v>10</v>
      </c>
      <c r="H438" s="79">
        <v>3</v>
      </c>
      <c r="I438" s="81">
        <v>0</v>
      </c>
      <c r="J438" s="78">
        <f>H438*I438</f>
        <v>0</v>
      </c>
    </row>
    <row r="439" spans="1:11" ht="15" customHeight="1" thickBot="1" x14ac:dyDescent="0.25">
      <c r="A439" s="107"/>
      <c r="B439" s="38" t="s">
        <v>181</v>
      </c>
      <c r="C439" s="15" t="s">
        <v>287</v>
      </c>
      <c r="D439" s="91"/>
      <c r="E439" s="93"/>
      <c r="F439" s="16"/>
      <c r="G439" s="95"/>
      <c r="H439" s="80"/>
      <c r="I439" s="81"/>
      <c r="J439" s="78"/>
    </row>
    <row r="440" spans="1:11" ht="15" customHeight="1" thickBot="1" x14ac:dyDescent="0.25">
      <c r="A440" s="107"/>
      <c r="B440" s="38" t="s">
        <v>274</v>
      </c>
      <c r="C440" s="15" t="s">
        <v>288</v>
      </c>
      <c r="D440" s="91"/>
      <c r="E440" s="93"/>
      <c r="F440" s="16"/>
      <c r="G440" s="95"/>
      <c r="H440" s="80"/>
      <c r="I440" s="81"/>
      <c r="J440" s="78"/>
    </row>
    <row r="441" spans="1:11" ht="15" customHeight="1" thickBot="1" x14ac:dyDescent="0.25">
      <c r="A441" s="107"/>
      <c r="B441" s="38" t="s">
        <v>276</v>
      </c>
      <c r="C441" s="9" t="s">
        <v>289</v>
      </c>
      <c r="D441" s="91"/>
      <c r="E441" s="93"/>
      <c r="F441" s="10"/>
      <c r="G441" s="95"/>
      <c r="H441" s="80"/>
      <c r="I441" s="81"/>
      <c r="J441" s="78"/>
    </row>
    <row r="442" spans="1:11" ht="15" customHeight="1" thickBot="1" x14ac:dyDescent="0.25">
      <c r="A442" s="107"/>
      <c r="B442" s="38" t="s">
        <v>278</v>
      </c>
      <c r="C442" s="9" t="s">
        <v>290</v>
      </c>
      <c r="D442" s="91"/>
      <c r="E442" s="93"/>
      <c r="F442" s="10"/>
      <c r="G442" s="95"/>
      <c r="H442" s="80"/>
      <c r="I442" s="81"/>
      <c r="J442" s="78"/>
    </row>
    <row r="443" spans="1:11" ht="15" customHeight="1" thickBot="1" x14ac:dyDescent="0.25">
      <c r="A443" s="107"/>
      <c r="B443" s="38" t="s">
        <v>280</v>
      </c>
      <c r="C443" s="15" t="s">
        <v>281</v>
      </c>
      <c r="D443" s="91"/>
      <c r="E443" s="93"/>
      <c r="F443" s="16"/>
      <c r="G443" s="95"/>
      <c r="H443" s="80"/>
      <c r="I443" s="81"/>
      <c r="J443" s="78"/>
    </row>
    <row r="444" spans="1:11" ht="15" customHeight="1" thickBot="1" x14ac:dyDescent="0.3">
      <c r="A444" s="107"/>
      <c r="B444" s="38" t="s">
        <v>282</v>
      </c>
      <c r="C444" s="15" t="s">
        <v>291</v>
      </c>
      <c r="D444" s="91"/>
      <c r="E444" s="93"/>
      <c r="F444" s="16"/>
      <c r="G444" s="95"/>
      <c r="H444" s="80"/>
      <c r="I444" s="81"/>
      <c r="J444" s="78"/>
      <c r="K444" s="14"/>
    </row>
    <row r="445" spans="1:11" ht="15" customHeight="1" thickBot="1" x14ac:dyDescent="0.25">
      <c r="A445" s="107"/>
      <c r="B445" s="38" t="s">
        <v>284</v>
      </c>
      <c r="C445" s="15" t="s">
        <v>292</v>
      </c>
      <c r="D445" s="91"/>
      <c r="E445" s="93"/>
      <c r="F445" s="16"/>
      <c r="G445" s="95"/>
      <c r="H445" s="80"/>
      <c r="I445" s="81"/>
      <c r="J445" s="78"/>
    </row>
    <row r="446" spans="1:11" ht="17.25" customHeight="1" thickBot="1" x14ac:dyDescent="0.25">
      <c r="A446" s="107"/>
      <c r="B446" s="38" t="s">
        <v>60</v>
      </c>
      <c r="C446" s="15" t="s">
        <v>232</v>
      </c>
      <c r="D446" s="102"/>
      <c r="E446" s="105"/>
      <c r="F446" s="16"/>
      <c r="G446" s="95"/>
      <c r="H446" s="80"/>
      <c r="I446" s="81"/>
      <c r="J446" s="78"/>
    </row>
    <row r="447" spans="1:11" ht="22.5" customHeight="1" thickBot="1" x14ac:dyDescent="0.25">
      <c r="A447" s="126">
        <v>27</v>
      </c>
      <c r="B447" s="150" t="s">
        <v>293</v>
      </c>
      <c r="C447" s="151"/>
      <c r="D447" s="90"/>
      <c r="E447" s="92"/>
      <c r="F447" s="49"/>
      <c r="G447" s="94" t="s">
        <v>10</v>
      </c>
      <c r="H447" s="79">
        <v>5</v>
      </c>
      <c r="I447" s="81">
        <v>0</v>
      </c>
      <c r="J447" s="78">
        <f>H447*I447</f>
        <v>0</v>
      </c>
    </row>
    <row r="448" spans="1:11" ht="15.75" thickBot="1" x14ac:dyDescent="0.3">
      <c r="A448" s="127"/>
      <c r="B448" s="38" t="s">
        <v>294</v>
      </c>
      <c r="C448" s="15" t="s">
        <v>295</v>
      </c>
      <c r="D448" s="91"/>
      <c r="E448" s="93"/>
      <c r="F448" s="16"/>
      <c r="G448" s="95"/>
      <c r="H448" s="80"/>
      <c r="I448" s="81"/>
      <c r="J448" s="78"/>
      <c r="K448" s="11"/>
    </row>
    <row r="449" spans="1:11" ht="13.5" customHeight="1" thickBot="1" x14ac:dyDescent="0.25">
      <c r="A449" s="127"/>
      <c r="B449" s="38" t="s">
        <v>296</v>
      </c>
      <c r="C449" s="15" t="s">
        <v>297</v>
      </c>
      <c r="D449" s="91"/>
      <c r="E449" s="93"/>
      <c r="F449" s="16"/>
      <c r="G449" s="95"/>
      <c r="H449" s="80"/>
      <c r="I449" s="81"/>
      <c r="J449" s="78"/>
    </row>
    <row r="450" spans="1:11" ht="13.5" customHeight="1" thickBot="1" x14ac:dyDescent="0.3">
      <c r="A450" s="127"/>
      <c r="B450" s="38" t="s">
        <v>276</v>
      </c>
      <c r="C450" s="15" t="s">
        <v>298</v>
      </c>
      <c r="D450" s="91"/>
      <c r="E450" s="93"/>
      <c r="F450" s="16"/>
      <c r="G450" s="95"/>
      <c r="H450" s="80"/>
      <c r="I450" s="81"/>
      <c r="J450" s="78"/>
      <c r="K450" s="36"/>
    </row>
    <row r="451" spans="1:11" ht="13.5" customHeight="1" thickBot="1" x14ac:dyDescent="0.25">
      <c r="A451" s="127"/>
      <c r="B451" s="38" t="s">
        <v>299</v>
      </c>
      <c r="C451" s="15" t="s">
        <v>300</v>
      </c>
      <c r="D451" s="91"/>
      <c r="E451" s="93"/>
      <c r="F451" s="16"/>
      <c r="G451" s="95"/>
      <c r="H451" s="80"/>
      <c r="I451" s="81"/>
      <c r="J451" s="78"/>
    </row>
    <row r="452" spans="1:11" ht="13.5" customHeight="1" thickBot="1" x14ac:dyDescent="0.25">
      <c r="A452" s="127"/>
      <c r="B452" s="38" t="s">
        <v>301</v>
      </c>
      <c r="C452" s="15" t="s">
        <v>302</v>
      </c>
      <c r="D452" s="91"/>
      <c r="E452" s="93"/>
      <c r="F452" s="16"/>
      <c r="G452" s="95"/>
      <c r="H452" s="80"/>
      <c r="I452" s="81"/>
      <c r="J452" s="78"/>
    </row>
    <row r="453" spans="1:11" ht="15.75" customHeight="1" thickBot="1" x14ac:dyDescent="0.3">
      <c r="A453" s="127"/>
      <c r="B453" s="38" t="s">
        <v>303</v>
      </c>
      <c r="C453" s="9" t="s">
        <v>304</v>
      </c>
      <c r="D453" s="91"/>
      <c r="E453" s="93"/>
      <c r="F453" s="10"/>
      <c r="G453" s="95"/>
      <c r="H453" s="80"/>
      <c r="I453" s="81"/>
      <c r="J453" s="78"/>
      <c r="K453" s="14"/>
    </row>
    <row r="454" spans="1:11" ht="15" customHeight="1" thickBot="1" x14ac:dyDescent="0.3">
      <c r="A454" s="127"/>
      <c r="B454" s="38" t="s">
        <v>59</v>
      </c>
      <c r="C454" s="51" t="s">
        <v>305</v>
      </c>
      <c r="D454" s="91"/>
      <c r="E454" s="93"/>
      <c r="F454" s="10"/>
      <c r="G454" s="95"/>
      <c r="H454" s="80"/>
      <c r="I454" s="81"/>
      <c r="J454" s="78"/>
      <c r="K454" s="14"/>
    </row>
    <row r="455" spans="1:11" ht="15" customHeight="1" thickBot="1" x14ac:dyDescent="0.25">
      <c r="A455" s="137"/>
      <c r="B455" s="38" t="s">
        <v>60</v>
      </c>
      <c r="C455" s="15" t="s">
        <v>306</v>
      </c>
      <c r="D455" s="91"/>
      <c r="E455" s="93"/>
      <c r="F455" s="16"/>
      <c r="G455" s="95"/>
      <c r="H455" s="80"/>
      <c r="I455" s="81"/>
      <c r="J455" s="78"/>
    </row>
    <row r="456" spans="1:11" ht="22.5" customHeight="1" thickBot="1" x14ac:dyDescent="0.25">
      <c r="A456" s="126">
        <v>28</v>
      </c>
      <c r="B456" s="150" t="s">
        <v>307</v>
      </c>
      <c r="C456" s="151"/>
      <c r="D456" s="90"/>
      <c r="E456" s="92"/>
      <c r="F456" s="49"/>
      <c r="G456" s="94" t="s">
        <v>10</v>
      </c>
      <c r="H456" s="79">
        <v>2</v>
      </c>
      <c r="I456" s="81">
        <v>0</v>
      </c>
      <c r="J456" s="78">
        <f>H456*I456</f>
        <v>0</v>
      </c>
    </row>
    <row r="457" spans="1:11" ht="15.75" thickBot="1" x14ac:dyDescent="0.3">
      <c r="A457" s="127"/>
      <c r="B457" s="38" t="s">
        <v>294</v>
      </c>
      <c r="C457" s="15" t="s">
        <v>295</v>
      </c>
      <c r="D457" s="91"/>
      <c r="E457" s="93"/>
      <c r="F457" s="16"/>
      <c r="G457" s="95"/>
      <c r="H457" s="80"/>
      <c r="I457" s="81"/>
      <c r="J457" s="78"/>
      <c r="K457" s="11"/>
    </row>
    <row r="458" spans="1:11" ht="13.5" customHeight="1" thickBot="1" x14ac:dyDescent="0.25">
      <c r="A458" s="127"/>
      <c r="B458" s="38" t="s">
        <v>296</v>
      </c>
      <c r="C458" s="15" t="s">
        <v>308</v>
      </c>
      <c r="D458" s="91"/>
      <c r="E458" s="93"/>
      <c r="F458" s="16"/>
      <c r="G458" s="95"/>
      <c r="H458" s="80"/>
      <c r="I458" s="81"/>
      <c r="J458" s="78"/>
    </row>
    <row r="459" spans="1:11" ht="13.5" customHeight="1" thickBot="1" x14ac:dyDescent="0.3">
      <c r="A459" s="127"/>
      <c r="B459" s="38" t="s">
        <v>276</v>
      </c>
      <c r="C459" s="15" t="s">
        <v>309</v>
      </c>
      <c r="D459" s="91"/>
      <c r="E459" s="93"/>
      <c r="F459" s="16"/>
      <c r="G459" s="95"/>
      <c r="H459" s="80"/>
      <c r="I459" s="81"/>
      <c r="J459" s="78"/>
      <c r="K459" s="36"/>
    </row>
    <row r="460" spans="1:11" ht="13.5" customHeight="1" thickBot="1" x14ac:dyDescent="0.25">
      <c r="A460" s="127"/>
      <c r="B460" s="38" t="s">
        <v>299</v>
      </c>
      <c r="C460" s="15" t="s">
        <v>300</v>
      </c>
      <c r="D460" s="91"/>
      <c r="E460" s="93"/>
      <c r="F460" s="16"/>
      <c r="G460" s="95"/>
      <c r="H460" s="80"/>
      <c r="I460" s="81"/>
      <c r="J460" s="78"/>
    </row>
    <row r="461" spans="1:11" ht="13.5" customHeight="1" thickBot="1" x14ac:dyDescent="0.25">
      <c r="A461" s="127"/>
      <c r="B461" s="38" t="s">
        <v>310</v>
      </c>
      <c r="C461" s="15" t="s">
        <v>302</v>
      </c>
      <c r="D461" s="91"/>
      <c r="E461" s="93"/>
      <c r="F461" s="16"/>
      <c r="G461" s="95"/>
      <c r="H461" s="80"/>
      <c r="I461" s="81"/>
      <c r="J461" s="78"/>
    </row>
    <row r="462" spans="1:11" ht="15.75" customHeight="1" thickBot="1" x14ac:dyDescent="0.3">
      <c r="A462" s="127"/>
      <c r="B462" s="38" t="s">
        <v>303</v>
      </c>
      <c r="C462" s="9" t="s">
        <v>311</v>
      </c>
      <c r="D462" s="91"/>
      <c r="E462" s="93"/>
      <c r="F462" s="10"/>
      <c r="G462" s="95"/>
      <c r="H462" s="80"/>
      <c r="I462" s="81"/>
      <c r="J462" s="78"/>
      <c r="K462" s="14"/>
    </row>
    <row r="463" spans="1:11" ht="15" customHeight="1" thickBot="1" x14ac:dyDescent="0.3">
      <c r="A463" s="127"/>
      <c r="B463" s="38" t="s">
        <v>59</v>
      </c>
      <c r="C463" s="51" t="s">
        <v>305</v>
      </c>
      <c r="D463" s="91"/>
      <c r="E463" s="93"/>
      <c r="F463" s="10"/>
      <c r="G463" s="95"/>
      <c r="H463" s="80"/>
      <c r="I463" s="81"/>
      <c r="J463" s="78"/>
      <c r="K463" s="14"/>
    </row>
    <row r="464" spans="1:11" ht="15" customHeight="1" thickBot="1" x14ac:dyDescent="0.25">
      <c r="A464" s="137"/>
      <c r="B464" s="38" t="s">
        <v>60</v>
      </c>
      <c r="C464" s="15" t="s">
        <v>306</v>
      </c>
      <c r="D464" s="91"/>
      <c r="E464" s="93"/>
      <c r="F464" s="16"/>
      <c r="G464" s="95"/>
      <c r="H464" s="80"/>
      <c r="I464" s="81"/>
      <c r="J464" s="78"/>
    </row>
    <row r="465" spans="1:11" ht="22.5" customHeight="1" thickBot="1" x14ac:dyDescent="0.25">
      <c r="A465" s="126">
        <v>29</v>
      </c>
      <c r="B465" s="150" t="s">
        <v>312</v>
      </c>
      <c r="C465" s="151"/>
      <c r="D465" s="90"/>
      <c r="E465" s="92"/>
      <c r="F465" s="49"/>
      <c r="G465" s="94" t="s">
        <v>10</v>
      </c>
      <c r="H465" s="79">
        <v>4</v>
      </c>
      <c r="I465" s="81">
        <v>0</v>
      </c>
      <c r="J465" s="78">
        <f>H465*I465</f>
        <v>0</v>
      </c>
    </row>
    <row r="466" spans="1:11" ht="15" customHeight="1" thickBot="1" x14ac:dyDescent="0.25">
      <c r="A466" s="127"/>
      <c r="B466" s="38" t="s">
        <v>248</v>
      </c>
      <c r="C466" s="15" t="s">
        <v>313</v>
      </c>
      <c r="D466" s="91"/>
      <c r="E466" s="93"/>
      <c r="F466" s="16"/>
      <c r="G466" s="95"/>
      <c r="H466" s="80"/>
      <c r="I466" s="81"/>
      <c r="J466" s="78"/>
    </row>
    <row r="467" spans="1:11" ht="15" customHeight="1" thickBot="1" x14ac:dyDescent="0.25">
      <c r="A467" s="127"/>
      <c r="B467" s="38" t="s">
        <v>200</v>
      </c>
      <c r="C467" s="15" t="s">
        <v>314</v>
      </c>
      <c r="D467" s="91"/>
      <c r="E467" s="93"/>
      <c r="F467" s="16"/>
      <c r="G467" s="95"/>
      <c r="H467" s="80"/>
      <c r="I467" s="81"/>
      <c r="J467" s="78"/>
    </row>
    <row r="468" spans="1:11" ht="15" customHeight="1" thickBot="1" x14ac:dyDescent="0.3">
      <c r="A468" s="127"/>
      <c r="B468" s="38" t="s">
        <v>315</v>
      </c>
      <c r="C468" s="9" t="s">
        <v>316</v>
      </c>
      <c r="D468" s="91"/>
      <c r="E468" s="93"/>
      <c r="F468" s="10"/>
      <c r="G468" s="95"/>
      <c r="H468" s="80"/>
      <c r="I468" s="81"/>
      <c r="J468" s="78"/>
      <c r="K468" s="14"/>
    </row>
    <row r="469" spans="1:11" ht="15" customHeight="1" thickBot="1" x14ac:dyDescent="0.3">
      <c r="A469" s="127"/>
      <c r="B469" s="38" t="s">
        <v>317</v>
      </c>
      <c r="C469" s="9" t="s">
        <v>318</v>
      </c>
      <c r="D469" s="91"/>
      <c r="E469" s="93"/>
      <c r="F469" s="10"/>
      <c r="G469" s="95"/>
      <c r="H469" s="80"/>
      <c r="I469" s="81"/>
      <c r="J469" s="78"/>
      <c r="K469" s="14"/>
    </row>
    <row r="470" spans="1:11" ht="15" customHeight="1" thickBot="1" x14ac:dyDescent="0.3">
      <c r="A470" s="127"/>
      <c r="B470" s="38" t="s">
        <v>319</v>
      </c>
      <c r="C470" s="15" t="s">
        <v>320</v>
      </c>
      <c r="D470" s="91"/>
      <c r="E470" s="93"/>
      <c r="F470" s="10"/>
      <c r="G470" s="95"/>
      <c r="H470" s="80"/>
      <c r="I470" s="81"/>
      <c r="J470" s="78"/>
      <c r="K470" s="14"/>
    </row>
    <row r="471" spans="1:11" ht="15" customHeight="1" thickBot="1" x14ac:dyDescent="0.25">
      <c r="A471" s="127"/>
      <c r="B471" s="38" t="s">
        <v>321</v>
      </c>
      <c r="C471" s="15" t="s">
        <v>50</v>
      </c>
      <c r="D471" s="91"/>
      <c r="E471" s="93"/>
      <c r="F471" s="16"/>
      <c r="G471" s="95"/>
      <c r="H471" s="80"/>
      <c r="I471" s="81"/>
      <c r="J471" s="78"/>
    </row>
    <row r="472" spans="1:11" ht="15" customHeight="1" thickBot="1" x14ac:dyDescent="0.25">
      <c r="A472" s="137"/>
      <c r="B472" s="38" t="s">
        <v>60</v>
      </c>
      <c r="C472" s="15" t="s">
        <v>249</v>
      </c>
      <c r="D472" s="97"/>
      <c r="E472" s="98"/>
      <c r="F472" s="16"/>
      <c r="G472" s="95"/>
      <c r="H472" s="80"/>
      <c r="I472" s="81"/>
      <c r="J472" s="78"/>
    </row>
    <row r="473" spans="1:11" ht="22.5" customHeight="1" thickBot="1" x14ac:dyDescent="0.25">
      <c r="A473" s="126">
        <v>30</v>
      </c>
      <c r="B473" s="150" t="s">
        <v>322</v>
      </c>
      <c r="C473" s="151"/>
      <c r="D473" s="90"/>
      <c r="E473" s="92"/>
      <c r="F473" s="49"/>
      <c r="G473" s="94" t="s">
        <v>10</v>
      </c>
      <c r="H473" s="79">
        <v>2</v>
      </c>
      <c r="I473" s="81">
        <v>0</v>
      </c>
      <c r="J473" s="78">
        <f>H473*I473</f>
        <v>0</v>
      </c>
    </row>
    <row r="474" spans="1:11" ht="15" customHeight="1" thickBot="1" x14ac:dyDescent="0.25">
      <c r="A474" s="127"/>
      <c r="B474" s="38" t="s">
        <v>248</v>
      </c>
      <c r="C474" s="15" t="s">
        <v>313</v>
      </c>
      <c r="D474" s="91"/>
      <c r="E474" s="93"/>
      <c r="F474" s="16"/>
      <c r="G474" s="95"/>
      <c r="H474" s="80"/>
      <c r="I474" s="81"/>
      <c r="J474" s="78"/>
    </row>
    <row r="475" spans="1:11" ht="15" customHeight="1" thickBot="1" x14ac:dyDescent="0.25">
      <c r="A475" s="127"/>
      <c r="B475" s="38" t="s">
        <v>200</v>
      </c>
      <c r="C475" s="15" t="s">
        <v>314</v>
      </c>
      <c r="D475" s="91"/>
      <c r="E475" s="93"/>
      <c r="F475" s="16"/>
      <c r="G475" s="95"/>
      <c r="H475" s="80"/>
      <c r="I475" s="81"/>
      <c r="J475" s="78"/>
    </row>
    <row r="476" spans="1:11" ht="15" customHeight="1" thickBot="1" x14ac:dyDescent="0.3">
      <c r="A476" s="127"/>
      <c r="B476" s="38" t="s">
        <v>315</v>
      </c>
      <c r="C476" s="9" t="s">
        <v>316</v>
      </c>
      <c r="D476" s="91"/>
      <c r="E476" s="93"/>
      <c r="F476" s="10"/>
      <c r="G476" s="95"/>
      <c r="H476" s="80"/>
      <c r="I476" s="81"/>
      <c r="J476" s="78"/>
      <c r="K476" s="44"/>
    </row>
    <row r="477" spans="1:11" ht="15" customHeight="1" thickBot="1" x14ac:dyDescent="0.3">
      <c r="A477" s="127"/>
      <c r="B477" s="38" t="s">
        <v>317</v>
      </c>
      <c r="C477" s="9" t="s">
        <v>323</v>
      </c>
      <c r="D477" s="91"/>
      <c r="E477" s="93"/>
      <c r="F477" s="10"/>
      <c r="G477" s="95"/>
      <c r="H477" s="80"/>
      <c r="I477" s="81"/>
      <c r="J477" s="78"/>
      <c r="K477" s="14"/>
    </row>
    <row r="478" spans="1:11" ht="15" customHeight="1" thickBot="1" x14ac:dyDescent="0.3">
      <c r="A478" s="127"/>
      <c r="B478" s="38" t="s">
        <v>319</v>
      </c>
      <c r="C478" s="15" t="s">
        <v>324</v>
      </c>
      <c r="D478" s="91"/>
      <c r="E478" s="93"/>
      <c r="F478" s="10"/>
      <c r="G478" s="95"/>
      <c r="H478" s="80"/>
      <c r="I478" s="81"/>
      <c r="J478" s="78"/>
      <c r="K478" s="14"/>
    </row>
    <row r="479" spans="1:11" ht="15" customHeight="1" thickBot="1" x14ac:dyDescent="0.25">
      <c r="A479" s="127"/>
      <c r="B479" s="38" t="s">
        <v>321</v>
      </c>
      <c r="C479" s="15" t="s">
        <v>325</v>
      </c>
      <c r="D479" s="91"/>
      <c r="E479" s="93"/>
      <c r="F479" s="16"/>
      <c r="G479" s="95"/>
      <c r="H479" s="80"/>
      <c r="I479" s="81"/>
      <c r="J479" s="78"/>
    </row>
    <row r="480" spans="1:11" ht="15" customHeight="1" thickBot="1" x14ac:dyDescent="0.25">
      <c r="A480" s="137"/>
      <c r="B480" s="38" t="s">
        <v>60</v>
      </c>
      <c r="C480" s="15" t="s">
        <v>249</v>
      </c>
      <c r="D480" s="97"/>
      <c r="E480" s="98"/>
      <c r="F480" s="16"/>
      <c r="G480" s="95"/>
      <c r="H480" s="80"/>
      <c r="I480" s="81"/>
      <c r="J480" s="78"/>
    </row>
    <row r="481" spans="1:11" ht="22.5" customHeight="1" thickBot="1" x14ac:dyDescent="0.25">
      <c r="A481" s="126">
        <v>31</v>
      </c>
      <c r="B481" s="150" t="s">
        <v>326</v>
      </c>
      <c r="C481" s="151"/>
      <c r="D481" s="90"/>
      <c r="E481" s="92"/>
      <c r="F481" s="49"/>
      <c r="G481" s="94" t="s">
        <v>10</v>
      </c>
      <c r="H481" s="79">
        <v>2</v>
      </c>
      <c r="I481" s="81">
        <v>0</v>
      </c>
      <c r="J481" s="78">
        <f>H481*I481</f>
        <v>0</v>
      </c>
    </row>
    <row r="482" spans="1:11" ht="15" customHeight="1" thickBot="1" x14ac:dyDescent="0.3">
      <c r="A482" s="127"/>
      <c r="B482" s="38" t="s">
        <v>248</v>
      </c>
      <c r="C482" s="15" t="s">
        <v>327</v>
      </c>
      <c r="D482" s="91"/>
      <c r="E482" s="93"/>
      <c r="F482" s="16"/>
      <c r="G482" s="95"/>
      <c r="H482" s="80"/>
      <c r="I482" s="81"/>
      <c r="J482" s="78"/>
      <c r="K482" s="14"/>
    </row>
    <row r="483" spans="1:11" ht="15" customHeight="1" thickBot="1" x14ac:dyDescent="0.25">
      <c r="A483" s="127"/>
      <c r="B483" s="38" t="s">
        <v>200</v>
      </c>
      <c r="C483" s="15" t="s">
        <v>314</v>
      </c>
      <c r="D483" s="91"/>
      <c r="E483" s="93"/>
      <c r="F483" s="16"/>
      <c r="G483" s="95"/>
      <c r="H483" s="80"/>
      <c r="I483" s="81"/>
      <c r="J483" s="78"/>
    </row>
    <row r="484" spans="1:11" ht="15" customHeight="1" thickBot="1" x14ac:dyDescent="0.25">
      <c r="A484" s="127"/>
      <c r="B484" s="38" t="s">
        <v>315</v>
      </c>
      <c r="C484" s="9" t="s">
        <v>328</v>
      </c>
      <c r="D484" s="91"/>
      <c r="E484" s="93"/>
      <c r="F484" s="10"/>
      <c r="G484" s="95"/>
      <c r="H484" s="80"/>
      <c r="I484" s="81"/>
      <c r="J484" s="78"/>
    </row>
    <row r="485" spans="1:11" ht="15" customHeight="1" thickBot="1" x14ac:dyDescent="0.3">
      <c r="A485" s="127"/>
      <c r="B485" s="38" t="s">
        <v>329</v>
      </c>
      <c r="C485" s="15" t="s">
        <v>50</v>
      </c>
      <c r="D485" s="91"/>
      <c r="E485" s="93"/>
      <c r="F485" s="16"/>
      <c r="G485" s="95"/>
      <c r="H485" s="80"/>
      <c r="I485" s="81"/>
      <c r="J485" s="78"/>
      <c r="K485" s="14"/>
    </row>
    <row r="486" spans="1:11" ht="15" customHeight="1" thickBot="1" x14ac:dyDescent="0.3">
      <c r="A486" s="127"/>
      <c r="B486" s="38" t="s">
        <v>317</v>
      </c>
      <c r="C486" s="9" t="s">
        <v>330</v>
      </c>
      <c r="D486" s="91"/>
      <c r="E486" s="93"/>
      <c r="F486" s="16"/>
      <c r="G486" s="95"/>
      <c r="H486" s="80"/>
      <c r="I486" s="81"/>
      <c r="J486" s="78"/>
      <c r="K486" s="14"/>
    </row>
    <row r="487" spans="1:11" ht="15" customHeight="1" thickBot="1" x14ac:dyDescent="0.25">
      <c r="A487" s="127"/>
      <c r="B487" s="38" t="s">
        <v>331</v>
      </c>
      <c r="C487" s="15" t="s">
        <v>332</v>
      </c>
      <c r="D487" s="91"/>
      <c r="E487" s="93"/>
      <c r="F487" s="16"/>
      <c r="G487" s="95"/>
      <c r="H487" s="80"/>
      <c r="I487" s="81"/>
      <c r="J487" s="78"/>
    </row>
    <row r="488" spans="1:11" ht="15" customHeight="1" thickBot="1" x14ac:dyDescent="0.25">
      <c r="A488" s="127"/>
      <c r="B488" s="38" t="s">
        <v>321</v>
      </c>
      <c r="C488" s="15" t="s">
        <v>333</v>
      </c>
      <c r="D488" s="91"/>
      <c r="E488" s="93"/>
      <c r="F488" s="16"/>
      <c r="G488" s="95"/>
      <c r="H488" s="80"/>
      <c r="I488" s="81"/>
      <c r="J488" s="78"/>
    </row>
    <row r="489" spans="1:11" ht="15" customHeight="1" thickBot="1" x14ac:dyDescent="0.25">
      <c r="A489" s="127"/>
      <c r="B489" s="38" t="s">
        <v>334</v>
      </c>
      <c r="C489" s="15" t="s">
        <v>335</v>
      </c>
      <c r="D489" s="102"/>
      <c r="E489" s="105"/>
      <c r="F489" s="16"/>
      <c r="G489" s="95"/>
      <c r="H489" s="80"/>
      <c r="I489" s="81"/>
      <c r="J489" s="78"/>
    </row>
    <row r="490" spans="1:11" ht="15" customHeight="1" thickBot="1" x14ac:dyDescent="0.25">
      <c r="A490" s="137"/>
      <c r="B490" s="38" t="s">
        <v>60</v>
      </c>
      <c r="C490" s="15" t="s">
        <v>249</v>
      </c>
      <c r="D490" s="102"/>
      <c r="E490" s="98"/>
      <c r="F490" s="16"/>
      <c r="G490" s="95"/>
      <c r="H490" s="80"/>
      <c r="I490" s="81"/>
      <c r="J490" s="78"/>
    </row>
    <row r="491" spans="1:11" ht="22.5" customHeight="1" thickBot="1" x14ac:dyDescent="0.25">
      <c r="A491" s="126">
        <v>32</v>
      </c>
      <c r="B491" s="150" t="s">
        <v>336</v>
      </c>
      <c r="C491" s="151"/>
      <c r="D491" s="90"/>
      <c r="E491" s="92"/>
      <c r="F491" s="49"/>
      <c r="G491" s="94" t="s">
        <v>10</v>
      </c>
      <c r="H491" s="79">
        <v>2</v>
      </c>
      <c r="I491" s="81">
        <v>0</v>
      </c>
      <c r="J491" s="78">
        <f>H491*I491</f>
        <v>0</v>
      </c>
    </row>
    <row r="492" spans="1:11" ht="15" customHeight="1" thickBot="1" x14ac:dyDescent="0.25">
      <c r="A492" s="127"/>
      <c r="B492" s="52" t="s">
        <v>248</v>
      </c>
      <c r="C492" s="53" t="s">
        <v>337</v>
      </c>
      <c r="D492" s="91"/>
      <c r="E492" s="93"/>
      <c r="F492" s="16"/>
      <c r="G492" s="95"/>
      <c r="H492" s="80"/>
      <c r="I492" s="81"/>
      <c r="J492" s="78"/>
    </row>
    <row r="493" spans="1:11" ht="15" customHeight="1" thickBot="1" x14ac:dyDescent="0.3">
      <c r="A493" s="127"/>
      <c r="B493" s="52" t="s">
        <v>200</v>
      </c>
      <c r="C493" s="53" t="s">
        <v>275</v>
      </c>
      <c r="D493" s="91"/>
      <c r="E493" s="93"/>
      <c r="F493" s="16"/>
      <c r="G493" s="95"/>
      <c r="H493" s="80"/>
      <c r="I493" s="81"/>
      <c r="J493" s="78"/>
      <c r="K493" s="11"/>
    </row>
    <row r="494" spans="1:11" ht="15" customHeight="1" thickBot="1" x14ac:dyDescent="0.3">
      <c r="A494" s="127"/>
      <c r="B494" s="52" t="s">
        <v>338</v>
      </c>
      <c r="C494" s="53" t="s">
        <v>339</v>
      </c>
      <c r="D494" s="91"/>
      <c r="E494" s="93"/>
      <c r="F494" s="10"/>
      <c r="G494" s="95"/>
      <c r="H494" s="80"/>
      <c r="I494" s="81"/>
      <c r="J494" s="78"/>
      <c r="K494" s="14"/>
    </row>
    <row r="495" spans="1:11" ht="15" customHeight="1" thickBot="1" x14ac:dyDescent="0.3">
      <c r="A495" s="127"/>
      <c r="B495" s="52" t="s">
        <v>340</v>
      </c>
      <c r="C495" s="53" t="s">
        <v>21</v>
      </c>
      <c r="D495" s="91"/>
      <c r="E495" s="93"/>
      <c r="F495" s="10"/>
      <c r="G495" s="95"/>
      <c r="H495" s="80"/>
      <c r="I495" s="81"/>
      <c r="J495" s="78"/>
      <c r="K495" s="14"/>
    </row>
    <row r="496" spans="1:11" ht="15" customHeight="1" thickBot="1" x14ac:dyDescent="0.25">
      <c r="A496" s="137"/>
      <c r="B496" s="52" t="s">
        <v>60</v>
      </c>
      <c r="C496" s="53" t="s">
        <v>341</v>
      </c>
      <c r="D496" s="91"/>
      <c r="E496" s="93"/>
      <c r="F496" s="16"/>
      <c r="G496" s="95"/>
      <c r="H496" s="80"/>
      <c r="I496" s="81"/>
      <c r="J496" s="78"/>
    </row>
    <row r="497" spans="1:11" ht="22.5" customHeight="1" thickBot="1" x14ac:dyDescent="0.25">
      <c r="A497" s="106">
        <v>33</v>
      </c>
      <c r="B497" s="150" t="s">
        <v>342</v>
      </c>
      <c r="C497" s="151"/>
      <c r="D497" s="90"/>
      <c r="E497" s="92"/>
      <c r="F497" s="49"/>
      <c r="G497" s="94" t="s">
        <v>10</v>
      </c>
      <c r="H497" s="79">
        <v>1</v>
      </c>
      <c r="I497" s="81">
        <v>0</v>
      </c>
      <c r="J497" s="78">
        <f>H497*I497</f>
        <v>0</v>
      </c>
    </row>
    <row r="498" spans="1:11" ht="15.75" thickBot="1" x14ac:dyDescent="0.3">
      <c r="A498" s="107"/>
      <c r="B498" s="38" t="s">
        <v>200</v>
      </c>
      <c r="C498" s="15" t="s">
        <v>343</v>
      </c>
      <c r="D498" s="91"/>
      <c r="E498" s="93"/>
      <c r="F498" s="16"/>
      <c r="G498" s="95"/>
      <c r="H498" s="80"/>
      <c r="I498" s="81"/>
      <c r="J498" s="78"/>
      <c r="K498" s="36"/>
    </row>
    <row r="499" spans="1:11" ht="13.5" thickBot="1" x14ac:dyDescent="0.25">
      <c r="A499" s="107"/>
      <c r="B499" s="38" t="s">
        <v>344</v>
      </c>
      <c r="C499" s="15" t="s">
        <v>345</v>
      </c>
      <c r="D499" s="91"/>
      <c r="E499" s="93"/>
      <c r="F499" s="16"/>
      <c r="G499" s="95"/>
      <c r="H499" s="80"/>
      <c r="I499" s="81"/>
      <c r="J499" s="78"/>
    </row>
    <row r="500" spans="1:11" ht="13.5" customHeight="1" thickBot="1" x14ac:dyDescent="0.25">
      <c r="A500" s="107"/>
      <c r="B500" s="38" t="s">
        <v>346</v>
      </c>
      <c r="C500" s="15" t="s">
        <v>21</v>
      </c>
      <c r="D500" s="91"/>
      <c r="E500" s="93"/>
      <c r="F500" s="16"/>
      <c r="G500" s="95"/>
      <c r="H500" s="80"/>
      <c r="I500" s="81"/>
      <c r="J500" s="78"/>
    </row>
    <row r="501" spans="1:11" ht="13.5" customHeight="1" thickBot="1" x14ac:dyDescent="0.25">
      <c r="A501" s="107"/>
      <c r="B501" s="38" t="s">
        <v>347</v>
      </c>
      <c r="C501" s="15" t="s">
        <v>348</v>
      </c>
      <c r="D501" s="91"/>
      <c r="E501" s="93"/>
      <c r="F501" s="16"/>
      <c r="G501" s="95"/>
      <c r="H501" s="80"/>
      <c r="I501" s="81"/>
      <c r="J501" s="78"/>
    </row>
    <row r="502" spans="1:11" ht="15.75" customHeight="1" thickBot="1" x14ac:dyDescent="0.3">
      <c r="A502" s="107"/>
      <c r="B502" s="38" t="s">
        <v>349</v>
      </c>
      <c r="C502" s="9" t="s">
        <v>350</v>
      </c>
      <c r="D502" s="91"/>
      <c r="E502" s="93"/>
      <c r="F502" s="10"/>
      <c r="G502" s="95"/>
      <c r="H502" s="80"/>
      <c r="I502" s="81"/>
      <c r="J502" s="78"/>
      <c r="K502" s="14"/>
    </row>
    <row r="503" spans="1:11" ht="15" customHeight="1" thickBot="1" x14ac:dyDescent="0.3">
      <c r="A503" s="107"/>
      <c r="B503" s="38" t="s">
        <v>59</v>
      </c>
      <c r="C503" s="51" t="s">
        <v>351</v>
      </c>
      <c r="D503" s="91"/>
      <c r="E503" s="93"/>
      <c r="F503" s="10"/>
      <c r="G503" s="95"/>
      <c r="H503" s="80"/>
      <c r="I503" s="81"/>
      <c r="J503" s="78"/>
      <c r="K503" s="14"/>
    </row>
    <row r="504" spans="1:11" ht="15" customHeight="1" thickBot="1" x14ac:dyDescent="0.25">
      <c r="A504" s="107"/>
      <c r="B504" s="38" t="s">
        <v>60</v>
      </c>
      <c r="C504" s="15" t="s">
        <v>306</v>
      </c>
      <c r="D504" s="91"/>
      <c r="E504" s="93"/>
      <c r="F504" s="16"/>
      <c r="G504" s="95"/>
      <c r="H504" s="80"/>
      <c r="I504" s="81"/>
      <c r="J504" s="78"/>
    </row>
    <row r="505" spans="1:11" ht="22.5" customHeight="1" thickBot="1" x14ac:dyDescent="0.25">
      <c r="A505" s="126">
        <v>34</v>
      </c>
      <c r="B505" s="150" t="s">
        <v>352</v>
      </c>
      <c r="C505" s="151"/>
      <c r="D505" s="90"/>
      <c r="E505" s="92"/>
      <c r="F505" s="49"/>
      <c r="G505" s="94" t="s">
        <v>10</v>
      </c>
      <c r="H505" s="79">
        <v>10</v>
      </c>
      <c r="I505" s="81">
        <v>0</v>
      </c>
      <c r="J505" s="78">
        <f>H505*I505</f>
        <v>0</v>
      </c>
    </row>
    <row r="506" spans="1:11" ht="15" customHeight="1" thickBot="1" x14ac:dyDescent="0.25">
      <c r="A506" s="127"/>
      <c r="B506" s="52" t="s">
        <v>353</v>
      </c>
      <c r="C506" s="53" t="s">
        <v>354</v>
      </c>
      <c r="D506" s="91"/>
      <c r="E506" s="93"/>
      <c r="F506" s="16"/>
      <c r="G506" s="95"/>
      <c r="H506" s="80"/>
      <c r="I506" s="81"/>
      <c r="J506" s="78"/>
    </row>
    <row r="507" spans="1:11" ht="15" customHeight="1" thickBot="1" x14ac:dyDescent="0.3">
      <c r="A507" s="127"/>
      <c r="B507" s="52" t="s">
        <v>200</v>
      </c>
      <c r="C507" s="53" t="s">
        <v>355</v>
      </c>
      <c r="D507" s="91"/>
      <c r="E507" s="93"/>
      <c r="F507" s="16"/>
      <c r="G507" s="95"/>
      <c r="H507" s="80"/>
      <c r="I507" s="81"/>
      <c r="J507" s="78"/>
      <c r="K507" s="36"/>
    </row>
    <row r="508" spans="1:11" ht="15" customHeight="1" thickBot="1" x14ac:dyDescent="0.3">
      <c r="A508" s="127"/>
      <c r="B508" s="52" t="s">
        <v>356</v>
      </c>
      <c r="C508" s="53">
        <v>3</v>
      </c>
      <c r="D508" s="91"/>
      <c r="E508" s="93"/>
      <c r="F508" s="16"/>
      <c r="G508" s="95"/>
      <c r="H508" s="80"/>
      <c r="I508" s="81"/>
      <c r="J508" s="78"/>
      <c r="K508" s="11"/>
    </row>
    <row r="509" spans="1:11" ht="15" customHeight="1" thickBot="1" x14ac:dyDescent="0.3">
      <c r="A509" s="127"/>
      <c r="B509" s="52" t="s">
        <v>284</v>
      </c>
      <c r="C509" s="53" t="s">
        <v>357</v>
      </c>
      <c r="D509" s="91"/>
      <c r="E509" s="93"/>
      <c r="F509" s="10"/>
      <c r="G509" s="95"/>
      <c r="H509" s="80"/>
      <c r="I509" s="81"/>
      <c r="J509" s="78"/>
      <c r="K509" s="14"/>
    </row>
    <row r="510" spans="1:11" ht="15" customHeight="1" thickBot="1" x14ac:dyDescent="0.3">
      <c r="A510" s="127"/>
      <c r="B510" s="52" t="s">
        <v>358</v>
      </c>
      <c r="C510" s="53" t="s">
        <v>359</v>
      </c>
      <c r="D510" s="91"/>
      <c r="E510" s="93"/>
      <c r="F510" s="10"/>
      <c r="G510" s="95"/>
      <c r="H510" s="80"/>
      <c r="I510" s="81"/>
      <c r="J510" s="78"/>
      <c r="K510" s="14"/>
    </row>
    <row r="511" spans="1:11" ht="15" customHeight="1" thickBot="1" x14ac:dyDescent="0.25">
      <c r="A511" s="137"/>
      <c r="B511" s="52" t="s">
        <v>60</v>
      </c>
      <c r="C511" s="53" t="s">
        <v>341</v>
      </c>
      <c r="D511" s="91"/>
      <c r="E511" s="93"/>
      <c r="F511" s="16"/>
      <c r="G511" s="95"/>
      <c r="H511" s="80"/>
      <c r="I511" s="81"/>
      <c r="J511" s="78"/>
    </row>
    <row r="512" spans="1:11" ht="22.5" customHeight="1" thickBot="1" x14ac:dyDescent="0.25">
      <c r="A512" s="126">
        <v>35</v>
      </c>
      <c r="B512" s="150" t="s">
        <v>360</v>
      </c>
      <c r="C512" s="151"/>
      <c r="D512" s="90"/>
      <c r="E512" s="92"/>
      <c r="F512" s="49"/>
      <c r="G512" s="94" t="s">
        <v>10</v>
      </c>
      <c r="H512" s="79">
        <v>1</v>
      </c>
      <c r="I512" s="81">
        <v>0</v>
      </c>
      <c r="J512" s="78">
        <f>H512*I512</f>
        <v>0</v>
      </c>
    </row>
    <row r="513" spans="1:11" ht="15" customHeight="1" thickBot="1" x14ac:dyDescent="0.25">
      <c r="A513" s="127"/>
      <c r="B513" s="52" t="s">
        <v>361</v>
      </c>
      <c r="C513" s="53" t="s">
        <v>362</v>
      </c>
      <c r="D513" s="91"/>
      <c r="E513" s="93"/>
      <c r="F513" s="16"/>
      <c r="G513" s="95"/>
      <c r="H513" s="80"/>
      <c r="I513" s="81"/>
      <c r="J513" s="78"/>
    </row>
    <row r="514" spans="1:11" ht="15" customHeight="1" thickBot="1" x14ac:dyDescent="0.25">
      <c r="A514" s="127"/>
      <c r="B514" s="52" t="s">
        <v>363</v>
      </c>
      <c r="C514" s="53" t="s">
        <v>354</v>
      </c>
      <c r="D514" s="91"/>
      <c r="E514" s="93"/>
      <c r="F514" s="16"/>
      <c r="G514" s="95"/>
      <c r="H514" s="80"/>
      <c r="I514" s="81"/>
      <c r="J514" s="78"/>
    </row>
    <row r="515" spans="1:11" ht="15" customHeight="1" thickBot="1" x14ac:dyDescent="0.3">
      <c r="A515" s="127"/>
      <c r="B515" s="52" t="s">
        <v>364</v>
      </c>
      <c r="C515" s="53">
        <v>3</v>
      </c>
      <c r="D515" s="91"/>
      <c r="E515" s="93"/>
      <c r="F515" s="16"/>
      <c r="G515" s="95"/>
      <c r="H515" s="80"/>
      <c r="I515" s="81"/>
      <c r="J515" s="78"/>
      <c r="K515" s="11"/>
    </row>
    <row r="516" spans="1:11" ht="15.75" thickBot="1" x14ac:dyDescent="0.3">
      <c r="A516" s="127"/>
      <c r="B516" s="52" t="s">
        <v>365</v>
      </c>
      <c r="C516" s="53" t="s">
        <v>366</v>
      </c>
      <c r="D516" s="91"/>
      <c r="E516" s="93"/>
      <c r="F516" s="16"/>
      <c r="G516" s="95"/>
      <c r="H516" s="80"/>
      <c r="I516" s="81"/>
      <c r="J516" s="78"/>
      <c r="K516" s="11"/>
    </row>
    <row r="517" spans="1:11" ht="15.75" thickBot="1" x14ac:dyDescent="0.3">
      <c r="A517" s="127"/>
      <c r="B517" s="52" t="s">
        <v>367</v>
      </c>
      <c r="C517" s="53" t="s">
        <v>21</v>
      </c>
      <c r="D517" s="91"/>
      <c r="E517" s="93"/>
      <c r="F517" s="16"/>
      <c r="G517" s="95"/>
      <c r="H517" s="80"/>
      <c r="I517" s="81"/>
      <c r="J517" s="78"/>
      <c r="K517" s="36"/>
    </row>
    <row r="518" spans="1:11" ht="26.25" thickBot="1" x14ac:dyDescent="0.3">
      <c r="A518" s="127"/>
      <c r="B518" s="52" t="s">
        <v>368</v>
      </c>
      <c r="C518" s="53" t="s">
        <v>21</v>
      </c>
      <c r="D518" s="91"/>
      <c r="E518" s="93"/>
      <c r="F518" s="16"/>
      <c r="G518" s="95"/>
      <c r="H518" s="80"/>
      <c r="I518" s="81"/>
      <c r="J518" s="78"/>
      <c r="K518" s="11"/>
    </row>
    <row r="519" spans="1:11" ht="15.75" thickBot="1" x14ac:dyDescent="0.3">
      <c r="A519" s="127"/>
      <c r="B519" s="52" t="s">
        <v>369</v>
      </c>
      <c r="C519" s="53" t="s">
        <v>21</v>
      </c>
      <c r="D519" s="91"/>
      <c r="E519" s="93"/>
      <c r="F519" s="16"/>
      <c r="G519" s="95"/>
      <c r="H519" s="80"/>
      <c r="I519" s="81"/>
      <c r="J519" s="78"/>
      <c r="K519" s="11"/>
    </row>
    <row r="520" spans="1:11" ht="15.75" thickBot="1" x14ac:dyDescent="0.3">
      <c r="A520" s="127"/>
      <c r="B520" s="52" t="s">
        <v>370</v>
      </c>
      <c r="C520" s="53" t="s">
        <v>21</v>
      </c>
      <c r="D520" s="91"/>
      <c r="E520" s="93"/>
      <c r="F520" s="16"/>
      <c r="G520" s="95"/>
      <c r="H520" s="80"/>
      <c r="I520" s="81"/>
      <c r="J520" s="78"/>
      <c r="K520" s="11"/>
    </row>
    <row r="521" spans="1:11" ht="15" customHeight="1" thickBot="1" x14ac:dyDescent="0.3">
      <c r="A521" s="127"/>
      <c r="B521" s="52" t="s">
        <v>338</v>
      </c>
      <c r="C521" s="53" t="s">
        <v>371</v>
      </c>
      <c r="D521" s="91"/>
      <c r="E521" s="93"/>
      <c r="F521" s="10"/>
      <c r="G521" s="95"/>
      <c r="H521" s="80"/>
      <c r="I521" s="81"/>
      <c r="J521" s="78"/>
      <c r="K521" s="14"/>
    </row>
    <row r="522" spans="1:11" ht="15" customHeight="1" thickBot="1" x14ac:dyDescent="0.3">
      <c r="A522" s="127"/>
      <c r="B522" s="52" t="s">
        <v>200</v>
      </c>
      <c r="C522" s="53" t="s">
        <v>372</v>
      </c>
      <c r="D522" s="91"/>
      <c r="E522" s="93"/>
      <c r="F522" s="10"/>
      <c r="G522" s="95"/>
      <c r="H522" s="80"/>
      <c r="I522" s="81"/>
      <c r="J522" s="78"/>
      <c r="K522" s="14"/>
    </row>
    <row r="523" spans="1:11" ht="15" customHeight="1" thickBot="1" x14ac:dyDescent="0.25">
      <c r="A523" s="137"/>
      <c r="B523" s="52" t="s">
        <v>60</v>
      </c>
      <c r="C523" s="53" t="s">
        <v>341</v>
      </c>
      <c r="D523" s="91"/>
      <c r="E523" s="93"/>
      <c r="F523" s="16"/>
      <c r="G523" s="95"/>
      <c r="H523" s="80"/>
      <c r="I523" s="81"/>
      <c r="J523" s="78"/>
    </row>
    <row r="524" spans="1:11" ht="22.5" customHeight="1" thickBot="1" x14ac:dyDescent="0.25">
      <c r="A524" s="126">
        <v>36</v>
      </c>
      <c r="B524" s="150" t="s">
        <v>373</v>
      </c>
      <c r="C524" s="151"/>
      <c r="D524" s="90"/>
      <c r="E524" s="92"/>
      <c r="F524" s="49"/>
      <c r="G524" s="94" t="s">
        <v>10</v>
      </c>
      <c r="H524" s="79">
        <v>1</v>
      </c>
      <c r="I524" s="81">
        <v>0</v>
      </c>
      <c r="J524" s="78">
        <f>H524*I524</f>
        <v>0</v>
      </c>
    </row>
    <row r="525" spans="1:11" ht="15" customHeight="1" thickBot="1" x14ac:dyDescent="0.25">
      <c r="A525" s="127"/>
      <c r="B525" s="52" t="s">
        <v>374</v>
      </c>
      <c r="C525" s="53" t="s">
        <v>375</v>
      </c>
      <c r="D525" s="91"/>
      <c r="E525" s="93"/>
      <c r="F525" s="16"/>
      <c r="G525" s="95"/>
      <c r="H525" s="80"/>
      <c r="I525" s="81"/>
      <c r="J525" s="78"/>
    </row>
    <row r="526" spans="1:11" ht="57" customHeight="1" thickBot="1" x14ac:dyDescent="0.3">
      <c r="A526" s="127"/>
      <c r="B526" s="52" t="s">
        <v>376</v>
      </c>
      <c r="C526" s="53" t="s">
        <v>377</v>
      </c>
      <c r="D526" s="91"/>
      <c r="E526" s="93"/>
      <c r="F526" s="16"/>
      <c r="G526" s="95"/>
      <c r="H526" s="80"/>
      <c r="I526" s="81"/>
      <c r="J526" s="78"/>
      <c r="K526" s="36"/>
    </row>
    <row r="527" spans="1:11" ht="43.5" customHeight="1" thickBot="1" x14ac:dyDescent="0.3">
      <c r="A527" s="127"/>
      <c r="B527" s="52" t="s">
        <v>378</v>
      </c>
      <c r="C527" s="53" t="s">
        <v>379</v>
      </c>
      <c r="D527" s="91"/>
      <c r="E527" s="93"/>
      <c r="F527" s="16"/>
      <c r="G527" s="95"/>
      <c r="H527" s="80"/>
      <c r="I527" s="81"/>
      <c r="J527" s="78"/>
      <c r="K527" s="36"/>
    </row>
    <row r="528" spans="1:11" ht="15" customHeight="1" thickBot="1" x14ac:dyDescent="0.25">
      <c r="A528" s="137"/>
      <c r="B528" s="52" t="s">
        <v>60</v>
      </c>
      <c r="C528" s="53" t="s">
        <v>306</v>
      </c>
      <c r="D528" s="91"/>
      <c r="E528" s="93"/>
      <c r="F528" s="16"/>
      <c r="G528" s="95"/>
      <c r="H528" s="80"/>
      <c r="I528" s="81"/>
      <c r="J528" s="78"/>
    </row>
    <row r="529" spans="1:11" ht="22.5" customHeight="1" thickBot="1" x14ac:dyDescent="0.25">
      <c r="A529" s="126">
        <v>37</v>
      </c>
      <c r="B529" s="150" t="s">
        <v>380</v>
      </c>
      <c r="C529" s="151"/>
      <c r="D529" s="90"/>
      <c r="E529" s="92"/>
      <c r="F529" s="49"/>
      <c r="G529" s="94" t="s">
        <v>10</v>
      </c>
      <c r="H529" s="79">
        <v>1</v>
      </c>
      <c r="I529" s="81">
        <v>0</v>
      </c>
      <c r="J529" s="78">
        <f>H529*I529</f>
        <v>0</v>
      </c>
    </row>
    <row r="530" spans="1:11" ht="15" customHeight="1" thickBot="1" x14ac:dyDescent="0.25">
      <c r="A530" s="127"/>
      <c r="B530" s="54" t="s">
        <v>181</v>
      </c>
      <c r="C530" s="55" t="s">
        <v>381</v>
      </c>
      <c r="D530" s="91"/>
      <c r="E530" s="93"/>
      <c r="F530" s="16"/>
      <c r="G530" s="95"/>
      <c r="H530" s="80"/>
      <c r="I530" s="81"/>
      <c r="J530" s="78"/>
    </row>
    <row r="531" spans="1:11" ht="15" customHeight="1" thickBot="1" x14ac:dyDescent="0.25">
      <c r="A531" s="127"/>
      <c r="B531" s="54" t="s">
        <v>382</v>
      </c>
      <c r="C531" s="55" t="s">
        <v>354</v>
      </c>
      <c r="D531" s="91"/>
      <c r="E531" s="93"/>
      <c r="F531" s="16"/>
      <c r="G531" s="95"/>
      <c r="H531" s="80"/>
      <c r="I531" s="81"/>
      <c r="J531" s="78"/>
    </row>
    <row r="532" spans="1:11" ht="15.75" thickBot="1" x14ac:dyDescent="0.3">
      <c r="A532" s="127"/>
      <c r="B532" s="56" t="s">
        <v>383</v>
      </c>
      <c r="C532" s="57" t="s">
        <v>384</v>
      </c>
      <c r="D532" s="91"/>
      <c r="E532" s="93"/>
      <c r="F532" s="16"/>
      <c r="G532" s="95"/>
      <c r="H532" s="80"/>
      <c r="I532" s="81"/>
      <c r="J532" s="78"/>
      <c r="K532" s="11"/>
    </row>
    <row r="533" spans="1:11" ht="15.75" thickBot="1" x14ac:dyDescent="0.3">
      <c r="A533" s="127"/>
      <c r="B533" s="56" t="s">
        <v>385</v>
      </c>
      <c r="C533" s="57" t="s">
        <v>386</v>
      </c>
      <c r="D533" s="91"/>
      <c r="E533" s="93"/>
      <c r="F533" s="16"/>
      <c r="G533" s="95"/>
      <c r="H533" s="80"/>
      <c r="I533" s="81"/>
      <c r="J533" s="78"/>
      <c r="K533" s="36"/>
    </row>
    <row r="534" spans="1:11" ht="114" customHeight="1" thickBot="1" x14ac:dyDescent="0.3">
      <c r="A534" s="127"/>
      <c r="B534" s="56" t="s">
        <v>378</v>
      </c>
      <c r="C534" s="57" t="s">
        <v>387</v>
      </c>
      <c r="D534" s="91"/>
      <c r="E534" s="93"/>
      <c r="F534" s="16"/>
      <c r="G534" s="95"/>
      <c r="H534" s="80"/>
      <c r="I534" s="81"/>
      <c r="J534" s="78"/>
      <c r="K534" s="36"/>
    </row>
    <row r="535" spans="1:11" ht="15.75" thickBot="1" x14ac:dyDescent="0.3">
      <c r="A535" s="127"/>
      <c r="B535" s="56" t="s">
        <v>388</v>
      </c>
      <c r="C535" s="57" t="s">
        <v>389</v>
      </c>
      <c r="D535" s="91"/>
      <c r="E535" s="93"/>
      <c r="F535" s="16"/>
      <c r="G535" s="95"/>
      <c r="H535" s="80"/>
      <c r="I535" s="81"/>
      <c r="J535" s="78"/>
      <c r="K535" s="36"/>
    </row>
    <row r="536" spans="1:11" ht="15" customHeight="1" thickBot="1" x14ac:dyDescent="0.25">
      <c r="A536" s="137"/>
      <c r="B536" s="56" t="s">
        <v>60</v>
      </c>
      <c r="C536" s="57" t="s">
        <v>390</v>
      </c>
      <c r="D536" s="91"/>
      <c r="E536" s="93"/>
      <c r="F536" s="16"/>
      <c r="G536" s="95"/>
      <c r="H536" s="80"/>
      <c r="I536" s="81"/>
      <c r="J536" s="78"/>
    </row>
    <row r="537" spans="1:11" ht="22.5" customHeight="1" thickBot="1" x14ac:dyDescent="0.25">
      <c r="A537" s="126">
        <v>38</v>
      </c>
      <c r="B537" s="150" t="s">
        <v>391</v>
      </c>
      <c r="C537" s="151"/>
      <c r="D537" s="90"/>
      <c r="E537" s="92"/>
      <c r="F537" s="49"/>
      <c r="G537" s="94" t="s">
        <v>10</v>
      </c>
      <c r="H537" s="79">
        <v>1</v>
      </c>
      <c r="I537" s="81">
        <v>0</v>
      </c>
      <c r="J537" s="78">
        <f>H537*I537</f>
        <v>0</v>
      </c>
    </row>
    <row r="538" spans="1:11" ht="15" customHeight="1" thickBot="1" x14ac:dyDescent="0.25">
      <c r="A538" s="127"/>
      <c r="B538" s="54" t="s">
        <v>392</v>
      </c>
      <c r="C538" s="55" t="s">
        <v>393</v>
      </c>
      <c r="D538" s="91"/>
      <c r="E538" s="93"/>
      <c r="F538" s="16"/>
      <c r="G538" s="95"/>
      <c r="H538" s="80"/>
      <c r="I538" s="81"/>
      <c r="J538" s="78"/>
    </row>
    <row r="539" spans="1:11" ht="15.75" thickBot="1" x14ac:dyDescent="0.3">
      <c r="A539" s="127"/>
      <c r="B539" s="56" t="s">
        <v>394</v>
      </c>
      <c r="C539" s="57" t="s">
        <v>395</v>
      </c>
      <c r="D539" s="91"/>
      <c r="E539" s="93"/>
      <c r="F539" s="16"/>
      <c r="G539" s="95"/>
      <c r="H539" s="80"/>
      <c r="I539" s="81"/>
      <c r="J539" s="78"/>
      <c r="K539" s="11"/>
    </row>
    <row r="540" spans="1:11" ht="15.75" thickBot="1" x14ac:dyDescent="0.3">
      <c r="A540" s="127"/>
      <c r="B540" s="56" t="s">
        <v>378</v>
      </c>
      <c r="C540" s="57" t="s">
        <v>396</v>
      </c>
      <c r="D540" s="91"/>
      <c r="E540" s="93"/>
      <c r="F540" s="16"/>
      <c r="G540" s="95"/>
      <c r="H540" s="80"/>
      <c r="I540" s="81"/>
      <c r="J540" s="78"/>
      <c r="K540" s="36"/>
    </row>
    <row r="541" spans="1:11" ht="15" customHeight="1" thickBot="1" x14ac:dyDescent="0.25">
      <c r="A541" s="137"/>
      <c r="B541" s="52" t="s">
        <v>60</v>
      </c>
      <c r="C541" s="53" t="s">
        <v>306</v>
      </c>
      <c r="D541" s="91"/>
      <c r="E541" s="93"/>
      <c r="F541" s="16"/>
      <c r="G541" s="95"/>
      <c r="H541" s="80"/>
      <c r="I541" s="81"/>
      <c r="J541" s="78"/>
    </row>
    <row r="542" spans="1:11" s="7" customFormat="1" ht="36" customHeight="1" thickBot="1" x14ac:dyDescent="0.25">
      <c r="A542" s="112" t="s">
        <v>86</v>
      </c>
      <c r="B542" s="113"/>
      <c r="C542" s="113"/>
      <c r="D542" s="113"/>
      <c r="E542" s="113"/>
      <c r="F542" s="114"/>
      <c r="G542" s="115">
        <f>SUM(J8:J541)</f>
        <v>0</v>
      </c>
      <c r="H542" s="116"/>
      <c r="I542" s="116"/>
      <c r="J542" s="117"/>
    </row>
    <row r="543" spans="1:11" s="7" customFormat="1" ht="36" customHeight="1" thickBot="1" x14ac:dyDescent="0.25">
      <c r="A543" s="112" t="s">
        <v>87</v>
      </c>
      <c r="B543" s="113"/>
      <c r="C543" s="113"/>
      <c r="D543" s="113"/>
      <c r="E543" s="113"/>
      <c r="F543" s="114"/>
      <c r="G543" s="115">
        <f>G542*1.25</f>
        <v>0</v>
      </c>
      <c r="H543" s="116"/>
      <c r="I543" s="116"/>
      <c r="J543" s="117"/>
    </row>
  </sheetData>
  <sheetProtection algorithmName="SHA-512" hashValue="j1jbC4JfEcEoUTaHjtWj/HlVHTEB01IdylEJD7x+e9PGuSkecPBF9i/XNxACOHhXDUkW1a10LQzc2DfnEm8IiA==" saltValue="xn+gu7iBNrUIE9rbcVfprw==" spinCount="100000" sheet="1" selectLockedCells="1"/>
  <mergeCells count="341">
    <mergeCell ref="H537:H541"/>
    <mergeCell ref="I537:I541"/>
    <mergeCell ref="J537:J541"/>
    <mergeCell ref="A537:A541"/>
    <mergeCell ref="B537:C537"/>
    <mergeCell ref="D537:D541"/>
    <mergeCell ref="E537:E541"/>
    <mergeCell ref="G537:G541"/>
    <mergeCell ref="H524:H528"/>
    <mergeCell ref="I524:I528"/>
    <mergeCell ref="J524:J528"/>
    <mergeCell ref="A529:A536"/>
    <mergeCell ref="B529:C529"/>
    <mergeCell ref="D529:D536"/>
    <mergeCell ref="E529:E536"/>
    <mergeCell ref="G529:G536"/>
    <mergeCell ref="H529:H536"/>
    <mergeCell ref="I529:I536"/>
    <mergeCell ref="J529:J536"/>
    <mergeCell ref="A524:A528"/>
    <mergeCell ref="B524:C524"/>
    <mergeCell ref="D524:D528"/>
    <mergeCell ref="E524:E528"/>
    <mergeCell ref="G524:G528"/>
    <mergeCell ref="H505:H511"/>
    <mergeCell ref="I505:I511"/>
    <mergeCell ref="J505:J511"/>
    <mergeCell ref="A512:A523"/>
    <mergeCell ref="B512:C512"/>
    <mergeCell ref="D512:D523"/>
    <mergeCell ref="E512:E523"/>
    <mergeCell ref="G512:G523"/>
    <mergeCell ref="H512:H523"/>
    <mergeCell ref="I512:I523"/>
    <mergeCell ref="J512:J523"/>
    <mergeCell ref="A505:A511"/>
    <mergeCell ref="B505:C505"/>
    <mergeCell ref="D505:D511"/>
    <mergeCell ref="E505:E511"/>
    <mergeCell ref="G505:G511"/>
    <mergeCell ref="H491:H496"/>
    <mergeCell ref="I491:I496"/>
    <mergeCell ref="J491:J496"/>
    <mergeCell ref="A497:A504"/>
    <mergeCell ref="B497:C497"/>
    <mergeCell ref="D497:D504"/>
    <mergeCell ref="E497:E504"/>
    <mergeCell ref="G497:G504"/>
    <mergeCell ref="H497:H504"/>
    <mergeCell ref="I497:I504"/>
    <mergeCell ref="J497:J504"/>
    <mergeCell ref="A491:A496"/>
    <mergeCell ref="B491:C491"/>
    <mergeCell ref="D491:D496"/>
    <mergeCell ref="E491:E496"/>
    <mergeCell ref="G491:G496"/>
    <mergeCell ref="H473:H480"/>
    <mergeCell ref="I473:I480"/>
    <mergeCell ref="J473:J480"/>
    <mergeCell ref="A481:A490"/>
    <mergeCell ref="B481:C481"/>
    <mergeCell ref="D481:D490"/>
    <mergeCell ref="E481:E490"/>
    <mergeCell ref="G481:G490"/>
    <mergeCell ref="H481:H490"/>
    <mergeCell ref="I481:I490"/>
    <mergeCell ref="J481:J490"/>
    <mergeCell ref="A473:A480"/>
    <mergeCell ref="B473:C473"/>
    <mergeCell ref="D473:D480"/>
    <mergeCell ref="E473:E480"/>
    <mergeCell ref="G473:G480"/>
    <mergeCell ref="H456:H464"/>
    <mergeCell ref="I456:I464"/>
    <mergeCell ref="J456:J464"/>
    <mergeCell ref="A465:A472"/>
    <mergeCell ref="B465:C465"/>
    <mergeCell ref="D465:D472"/>
    <mergeCell ref="E465:E472"/>
    <mergeCell ref="G465:G472"/>
    <mergeCell ref="H465:H472"/>
    <mergeCell ref="I465:I472"/>
    <mergeCell ref="J465:J472"/>
    <mergeCell ref="A456:A464"/>
    <mergeCell ref="B456:C456"/>
    <mergeCell ref="D456:D464"/>
    <mergeCell ref="E456:E464"/>
    <mergeCell ref="G456:G464"/>
    <mergeCell ref="H438:H446"/>
    <mergeCell ref="I438:I446"/>
    <mergeCell ref="J438:J446"/>
    <mergeCell ref="A447:A455"/>
    <mergeCell ref="B447:C447"/>
    <mergeCell ref="D447:D455"/>
    <mergeCell ref="E447:E455"/>
    <mergeCell ref="G447:G455"/>
    <mergeCell ref="H447:H455"/>
    <mergeCell ref="I447:I455"/>
    <mergeCell ref="J447:J455"/>
    <mergeCell ref="A438:A446"/>
    <mergeCell ref="B438:C438"/>
    <mergeCell ref="D438:D446"/>
    <mergeCell ref="E438:E446"/>
    <mergeCell ref="G438:G446"/>
    <mergeCell ref="H422:H428"/>
    <mergeCell ref="I422:I428"/>
    <mergeCell ref="J422:J428"/>
    <mergeCell ref="A429:A437"/>
    <mergeCell ref="B429:C429"/>
    <mergeCell ref="D429:D437"/>
    <mergeCell ref="E429:E437"/>
    <mergeCell ref="G429:G437"/>
    <mergeCell ref="H429:H437"/>
    <mergeCell ref="I429:I437"/>
    <mergeCell ref="J429:J437"/>
    <mergeCell ref="A422:A428"/>
    <mergeCell ref="B422:C422"/>
    <mergeCell ref="D422:D428"/>
    <mergeCell ref="E422:E428"/>
    <mergeCell ref="G422:G428"/>
    <mergeCell ref="A415:A421"/>
    <mergeCell ref="B415:C415"/>
    <mergeCell ref="D415:D421"/>
    <mergeCell ref="E415:E421"/>
    <mergeCell ref="G415:G421"/>
    <mergeCell ref="H415:H421"/>
    <mergeCell ref="I415:I421"/>
    <mergeCell ref="J415:J421"/>
    <mergeCell ref="A408:A414"/>
    <mergeCell ref="B408:C408"/>
    <mergeCell ref="D408:D414"/>
    <mergeCell ref="E408:E414"/>
    <mergeCell ref="G408:G414"/>
    <mergeCell ref="A401:A407"/>
    <mergeCell ref="B401:C401"/>
    <mergeCell ref="D401:D407"/>
    <mergeCell ref="E401:E407"/>
    <mergeCell ref="G401:G407"/>
    <mergeCell ref="H401:H407"/>
    <mergeCell ref="I401:I407"/>
    <mergeCell ref="J401:J407"/>
    <mergeCell ref="H408:H414"/>
    <mergeCell ref="I408:I414"/>
    <mergeCell ref="J408:J414"/>
    <mergeCell ref="H355:H379"/>
    <mergeCell ref="I355:I379"/>
    <mergeCell ref="J355:J379"/>
    <mergeCell ref="B374:B377"/>
    <mergeCell ref="A380:A400"/>
    <mergeCell ref="B380:C380"/>
    <mergeCell ref="D380:D400"/>
    <mergeCell ref="E380:E400"/>
    <mergeCell ref="G380:G400"/>
    <mergeCell ref="H380:H400"/>
    <mergeCell ref="I380:I400"/>
    <mergeCell ref="J380:J400"/>
    <mergeCell ref="B396:B398"/>
    <mergeCell ref="A355:A379"/>
    <mergeCell ref="B355:C355"/>
    <mergeCell ref="D355:D379"/>
    <mergeCell ref="E355:E379"/>
    <mergeCell ref="G355:G379"/>
    <mergeCell ref="H336:H354"/>
    <mergeCell ref="I336:I354"/>
    <mergeCell ref="J336:J354"/>
    <mergeCell ref="B349:B352"/>
    <mergeCell ref="A336:A354"/>
    <mergeCell ref="B336:C336"/>
    <mergeCell ref="D336:D354"/>
    <mergeCell ref="E336:E354"/>
    <mergeCell ref="G336:G354"/>
    <mergeCell ref="H296:H316"/>
    <mergeCell ref="I296:I316"/>
    <mergeCell ref="J296:J316"/>
    <mergeCell ref="B308:B314"/>
    <mergeCell ref="A317:A335"/>
    <mergeCell ref="B317:C317"/>
    <mergeCell ref="D317:D335"/>
    <mergeCell ref="E317:E335"/>
    <mergeCell ref="G317:G335"/>
    <mergeCell ref="H317:H335"/>
    <mergeCell ref="I317:I335"/>
    <mergeCell ref="J317:J335"/>
    <mergeCell ref="B330:B333"/>
    <mergeCell ref="A296:A316"/>
    <mergeCell ref="B296:C296"/>
    <mergeCell ref="D296:D316"/>
    <mergeCell ref="E296:E316"/>
    <mergeCell ref="G296:G316"/>
    <mergeCell ref="H255:H275"/>
    <mergeCell ref="I255:I275"/>
    <mergeCell ref="J255:J275"/>
    <mergeCell ref="B267:B273"/>
    <mergeCell ref="A276:A295"/>
    <mergeCell ref="B276:C276"/>
    <mergeCell ref="D276:D295"/>
    <mergeCell ref="E276:E295"/>
    <mergeCell ref="G276:G295"/>
    <mergeCell ref="H276:H295"/>
    <mergeCell ref="I276:I295"/>
    <mergeCell ref="J276:J295"/>
    <mergeCell ref="B288:B293"/>
    <mergeCell ref="A255:A275"/>
    <mergeCell ref="B255:C255"/>
    <mergeCell ref="D255:D275"/>
    <mergeCell ref="E255:E275"/>
    <mergeCell ref="G255:G275"/>
    <mergeCell ref="H213:H233"/>
    <mergeCell ref="I213:I233"/>
    <mergeCell ref="J213:J233"/>
    <mergeCell ref="B225:B231"/>
    <mergeCell ref="A234:A254"/>
    <mergeCell ref="B234:C234"/>
    <mergeCell ref="D234:D254"/>
    <mergeCell ref="E234:E254"/>
    <mergeCell ref="G234:G254"/>
    <mergeCell ref="H234:H254"/>
    <mergeCell ref="I234:I254"/>
    <mergeCell ref="J234:J254"/>
    <mergeCell ref="B246:B252"/>
    <mergeCell ref="A213:A233"/>
    <mergeCell ref="B213:C213"/>
    <mergeCell ref="D213:D233"/>
    <mergeCell ref="E213:E233"/>
    <mergeCell ref="G213:G233"/>
    <mergeCell ref="H172:H192"/>
    <mergeCell ref="I172:I192"/>
    <mergeCell ref="J172:J192"/>
    <mergeCell ref="B184:B190"/>
    <mergeCell ref="A193:A212"/>
    <mergeCell ref="B193:C193"/>
    <mergeCell ref="D193:D212"/>
    <mergeCell ref="E193:E212"/>
    <mergeCell ref="G193:G212"/>
    <mergeCell ref="H193:H212"/>
    <mergeCell ref="I193:I212"/>
    <mergeCell ref="J193:J212"/>
    <mergeCell ref="B204:B210"/>
    <mergeCell ref="A172:A192"/>
    <mergeCell ref="B172:C172"/>
    <mergeCell ref="D172:D192"/>
    <mergeCell ref="E172:E192"/>
    <mergeCell ref="G172:G192"/>
    <mergeCell ref="A542:F542"/>
    <mergeCell ref="G542:J542"/>
    <mergeCell ref="A543:F543"/>
    <mergeCell ref="G543:J543"/>
    <mergeCell ref="J123:J138"/>
    <mergeCell ref="B132:B137"/>
    <mergeCell ref="A139:A154"/>
    <mergeCell ref="B139:C139"/>
    <mergeCell ref="D139:D154"/>
    <mergeCell ref="E139:E154"/>
    <mergeCell ref="G139:G154"/>
    <mergeCell ref="H139:H154"/>
    <mergeCell ref="I139:I154"/>
    <mergeCell ref="J139:J154"/>
    <mergeCell ref="B148:B153"/>
    <mergeCell ref="A155:A171"/>
    <mergeCell ref="I155:I171"/>
    <mergeCell ref="J155:J171"/>
    <mergeCell ref="B165:B170"/>
    <mergeCell ref="B155:C155"/>
    <mergeCell ref="D155:D171"/>
    <mergeCell ref="E155:E171"/>
    <mergeCell ref="G155:G171"/>
    <mergeCell ref="H155:H171"/>
    <mergeCell ref="I107:I122"/>
    <mergeCell ref="J107:J122"/>
    <mergeCell ref="B116:B121"/>
    <mergeCell ref="A123:A138"/>
    <mergeCell ref="B123:C123"/>
    <mergeCell ref="D123:D138"/>
    <mergeCell ref="E123:E138"/>
    <mergeCell ref="G123:G138"/>
    <mergeCell ref="H123:H138"/>
    <mergeCell ref="I123:I138"/>
    <mergeCell ref="A107:A122"/>
    <mergeCell ref="B107:C107"/>
    <mergeCell ref="D107:D122"/>
    <mergeCell ref="E107:E122"/>
    <mergeCell ref="G107:G122"/>
    <mergeCell ref="H107:H122"/>
    <mergeCell ref="H89:H106"/>
    <mergeCell ref="I89:I106"/>
    <mergeCell ref="J89:J106"/>
    <mergeCell ref="A89:A106"/>
    <mergeCell ref="B89:C89"/>
    <mergeCell ref="D89:D106"/>
    <mergeCell ref="E89:E106"/>
    <mergeCell ref="G89:G106"/>
    <mergeCell ref="B100:B104"/>
    <mergeCell ref="H71:H88"/>
    <mergeCell ref="G50:G70"/>
    <mergeCell ref="I71:I88"/>
    <mergeCell ref="J71:J88"/>
    <mergeCell ref="B81:B86"/>
    <mergeCell ref="H50:H70"/>
    <mergeCell ref="I50:I70"/>
    <mergeCell ref="J50:J70"/>
    <mergeCell ref="B62:B68"/>
    <mergeCell ref="A71:A88"/>
    <mergeCell ref="B71:C71"/>
    <mergeCell ref="D71:D88"/>
    <mergeCell ref="E71:E88"/>
    <mergeCell ref="G71:G88"/>
    <mergeCell ref="A50:A70"/>
    <mergeCell ref="B50:C50"/>
    <mergeCell ref="D50:D70"/>
    <mergeCell ref="E50:E70"/>
    <mergeCell ref="J8:J28"/>
    <mergeCell ref="H29:H49"/>
    <mergeCell ref="I29:I49"/>
    <mergeCell ref="J29:J49"/>
    <mergeCell ref="B20:B25"/>
    <mergeCell ref="B7:C7"/>
    <mergeCell ref="D7:F7"/>
    <mergeCell ref="A8:A28"/>
    <mergeCell ref="B8:C8"/>
    <mergeCell ref="D8:D28"/>
    <mergeCell ref="E8:E28"/>
    <mergeCell ref="G29:G49"/>
    <mergeCell ref="A29:A49"/>
    <mergeCell ref="B29:C29"/>
    <mergeCell ref="D29:D49"/>
    <mergeCell ref="E29:E49"/>
    <mergeCell ref="B41:B47"/>
    <mergeCell ref="G8:G28"/>
    <mergeCell ref="H8:H28"/>
    <mergeCell ref="I8:I28"/>
    <mergeCell ref="A4:J4"/>
    <mergeCell ref="A5:A6"/>
    <mergeCell ref="B5:C6"/>
    <mergeCell ref="D5:F5"/>
    <mergeCell ref="G5:G6"/>
    <mergeCell ref="H5:H6"/>
    <mergeCell ref="I5:I6"/>
    <mergeCell ref="J5:J6"/>
    <mergeCell ref="A1:H1"/>
    <mergeCell ref="A2:H2"/>
    <mergeCell ref="A3:H3"/>
  </mergeCells>
  <pageMargins left="0.70866141732283472" right="0.70866141732283472" top="0" bottom="0.74803149606299213" header="0.31496062992125984" footer="0.31496062992125984"/>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Troskovnik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2020-11-17T11:02:08Z</cp:lastPrinted>
  <dcterms:created xsi:type="dcterms:W3CDTF">2016-07-04T09:59:08Z</dcterms:created>
  <dcterms:modified xsi:type="dcterms:W3CDTF">2022-02-21T11:04:56Z</dcterms:modified>
</cp:coreProperties>
</file>