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JAVNA NABAVA 2022\POSTUPCI NABAVE\JEDNOSTAVNA NABAVA\E-JN-2-2022 UREDSKI MATERIJAL\E-JN-3-2022 Poziv na dostavu ponude\"/>
    </mc:Choice>
  </mc:AlternateContent>
  <xr:revisionPtr revIDLastSave="0" documentId="13_ncr:1_{59568900-1A7B-4825-BDC3-EF627580E114}" xr6:coauthVersionLast="36" xr6:coauthVersionMax="36" xr10:uidLastSave="{00000000-0000-0000-0000-000000000000}"/>
  <bookViews>
    <workbookView xWindow="480" yWindow="540" windowWidth="27795" windowHeight="12165" xr2:uid="{00000000-000D-0000-FFFF-FFFF00000000}"/>
  </bookViews>
  <sheets>
    <sheet name="E-JN-2-2022" sheetId="16" r:id="rId1"/>
  </sheets>
  <definedNames>
    <definedName name="_xlnm._FilterDatabase" localSheetId="0" hidden="1">'E-JN-2-2022'!$D$8:$I$214</definedName>
  </definedNames>
  <calcPr calcId="191029"/>
</workbook>
</file>

<file path=xl/calcChain.xml><?xml version="1.0" encoding="utf-8"?>
<calcChain xmlns="http://schemas.openxmlformats.org/spreadsheetml/2006/main">
  <c r="H215" i="16" l="1"/>
  <c r="I162" i="16" l="1"/>
  <c r="I163" i="16"/>
  <c r="I70" i="16" l="1"/>
  <c r="I75" i="16" l="1"/>
  <c r="I206" i="16"/>
  <c r="I14" i="16"/>
  <c r="I82" i="16"/>
  <c r="I103" i="16" l="1"/>
  <c r="I183" i="16"/>
  <c r="I184" i="16"/>
  <c r="I185" i="16"/>
  <c r="I186" i="16"/>
  <c r="I169" i="16" l="1"/>
  <c r="I203" i="16" l="1"/>
  <c r="I178" i="16" l="1"/>
  <c r="I68" i="16" l="1"/>
  <c r="I187" i="16"/>
  <c r="I181" i="16"/>
  <c r="I180" i="16"/>
  <c r="I179" i="16"/>
  <c r="I93" i="16" l="1"/>
  <c r="I131" i="16"/>
  <c r="I157" i="16"/>
  <c r="I143" i="16"/>
  <c r="I65" i="16" l="1"/>
  <c r="I31" i="16" l="1"/>
  <c r="I32" i="16"/>
  <c r="I33" i="16"/>
  <c r="I34" i="16"/>
  <c r="I35" i="16"/>
  <c r="I36" i="16"/>
  <c r="I37" i="16"/>
  <c r="I38" i="16"/>
  <c r="I39" i="16"/>
  <c r="I18" i="16"/>
  <c r="I19" i="16"/>
  <c r="I20" i="16"/>
  <c r="I21" i="16"/>
  <c r="I22" i="16"/>
  <c r="I23" i="16"/>
  <c r="I24" i="16"/>
  <c r="I25" i="16"/>
  <c r="I26" i="16"/>
  <c r="I27" i="16"/>
  <c r="I28" i="16"/>
  <c r="I17" i="16"/>
  <c r="I11" i="16"/>
  <c r="I12" i="16"/>
  <c r="I13" i="16"/>
  <c r="I10" i="16"/>
  <c r="I130" i="16"/>
  <c r="I145" i="16" l="1"/>
  <c r="I198" i="16" l="1"/>
  <c r="I211" i="16" l="1"/>
  <c r="I210" i="16"/>
  <c r="I189" i="16" l="1"/>
  <c r="I182" i="16"/>
  <c r="I150" i="16" l="1"/>
  <c r="I126" i="16"/>
  <c r="I127" i="16"/>
  <c r="I128" i="16"/>
  <c r="I129" i="16"/>
  <c r="I122" i="16"/>
  <c r="I123" i="16"/>
  <c r="I124" i="16"/>
  <c r="I71" i="16"/>
  <c r="I63" i="16"/>
  <c r="I60" i="16"/>
  <c r="I43" i="16" l="1"/>
  <c r="I214" i="16" l="1"/>
  <c r="I213" i="16"/>
  <c r="I212" i="16"/>
  <c r="I209" i="16"/>
  <c r="I208" i="16"/>
  <c r="I205" i="16"/>
  <c r="I204" i="16"/>
  <c r="I202" i="16"/>
  <c r="I201" i="16"/>
  <c r="I200" i="16"/>
  <c r="I199" i="16"/>
  <c r="I197" i="16"/>
  <c r="I196" i="16"/>
  <c r="I195" i="16"/>
  <c r="I192" i="16"/>
  <c r="I191" i="16"/>
  <c r="I190" i="16"/>
  <c r="I188" i="16"/>
  <c r="I176" i="16"/>
  <c r="I175" i="16"/>
  <c r="I174" i="16"/>
  <c r="I173" i="16"/>
  <c r="I172" i="16"/>
  <c r="I171" i="16"/>
  <c r="I170" i="16"/>
  <c r="I167" i="16"/>
  <c r="I168" i="16"/>
  <c r="I166" i="16"/>
  <c r="I165" i="16"/>
  <c r="I164" i="16"/>
  <c r="I161" i="16"/>
  <c r="I160" i="16"/>
  <c r="I159" i="16"/>
  <c r="I158" i="16"/>
  <c r="I156" i="16"/>
  <c r="I155" i="16"/>
  <c r="I154" i="16"/>
  <c r="I153" i="16"/>
  <c r="I152" i="16"/>
  <c r="I151" i="16"/>
  <c r="I149" i="16"/>
  <c r="I148" i="16"/>
  <c r="I147" i="16"/>
  <c r="I146" i="16"/>
  <c r="I144" i="16"/>
  <c r="I140" i="16"/>
  <c r="I139" i="16"/>
  <c r="I138" i="16"/>
  <c r="I142" i="16"/>
  <c r="I141" i="16"/>
  <c r="I137" i="16"/>
  <c r="I136" i="16"/>
  <c r="I134" i="16"/>
  <c r="I133" i="16"/>
  <c r="I132" i="16"/>
  <c r="I125" i="16"/>
  <c r="I121" i="16"/>
  <c r="I120" i="16"/>
  <c r="I119" i="16"/>
  <c r="I118" i="16"/>
  <c r="I117" i="16"/>
  <c r="I116" i="16"/>
  <c r="I115" i="16"/>
  <c r="I114" i="16"/>
  <c r="I113" i="16"/>
  <c r="I112" i="16"/>
  <c r="I111" i="16"/>
  <c r="I110" i="16"/>
  <c r="I109" i="16"/>
  <c r="I108" i="16"/>
  <c r="I107" i="16"/>
  <c r="I106" i="16"/>
  <c r="I105" i="16"/>
  <c r="I104" i="16"/>
  <c r="I102" i="16"/>
  <c r="I100" i="16"/>
  <c r="I101" i="16"/>
  <c r="I98" i="16"/>
  <c r="I97" i="16"/>
  <c r="I96" i="16"/>
  <c r="I95" i="16"/>
  <c r="I94" i="16"/>
  <c r="I92" i="16"/>
  <c r="I91" i="16"/>
  <c r="I90" i="16"/>
  <c r="I89" i="16"/>
  <c r="I88" i="16"/>
  <c r="I87" i="16"/>
  <c r="I86" i="16"/>
  <c r="I85" i="16"/>
  <c r="I84" i="16"/>
  <c r="I83" i="16"/>
  <c r="I81" i="16"/>
  <c r="I80" i="16"/>
  <c r="I79" i="16"/>
  <c r="I78" i="16"/>
  <c r="I77" i="16"/>
  <c r="I74" i="16"/>
  <c r="I73" i="16"/>
  <c r="I72" i="16"/>
  <c r="I64" i="16"/>
  <c r="I69" i="16"/>
  <c r="I67" i="16"/>
  <c r="I66" i="16"/>
  <c r="I62" i="16"/>
  <c r="I61" i="16"/>
  <c r="I59" i="16"/>
  <c r="I58" i="16"/>
  <c r="I57" i="16"/>
  <c r="I56" i="16"/>
  <c r="I55" i="16"/>
  <c r="I54" i="16"/>
  <c r="I53" i="16"/>
  <c r="I52" i="16"/>
  <c r="I51" i="16"/>
  <c r="I50" i="16"/>
  <c r="I49" i="16"/>
  <c r="I48" i="16"/>
  <c r="I47" i="16"/>
  <c r="I46" i="16"/>
  <c r="I45" i="16"/>
  <c r="I44" i="16"/>
  <c r="I42" i="16"/>
  <c r="I41" i="16"/>
  <c r="I30" i="16"/>
</calcChain>
</file>

<file path=xl/sharedStrings.xml><?xml version="1.0" encoding="utf-8"?>
<sst xmlns="http://schemas.openxmlformats.org/spreadsheetml/2006/main" count="623" uniqueCount="424">
  <si>
    <t>Opis artikla</t>
  </si>
  <si>
    <t>kutija</t>
  </si>
  <si>
    <t>Etikete univerzalne polyester, vodootporne, dimenzija etikete 99,1 x 42,3 mm, kutija od 20/1 listova</t>
  </si>
  <si>
    <t>rola</t>
  </si>
  <si>
    <t>KUVERTE I VREĆICE S OTVOROM</t>
  </si>
  <si>
    <t>set</t>
  </si>
  <si>
    <t>kom</t>
  </si>
  <si>
    <t xml:space="preserve">kom </t>
  </si>
  <si>
    <t>BILJEŽNICE, BLOKOVI</t>
  </si>
  <si>
    <t>ODLAGANJE I ARHIVIRANJE DOKUMENTACIJE</t>
  </si>
  <si>
    <t>Abeceda za registratore A-Z</t>
  </si>
  <si>
    <t>Mapa uložna varena, format A-3, 20 varenih fascikli "U", crna</t>
  </si>
  <si>
    <t>Uložni fascikl A-3 "UR", PP, s otvorom na užoj strani, min. 100 my, mat, 1/1</t>
  </si>
  <si>
    <t>PRIBOR ZA OTPREMU</t>
  </si>
  <si>
    <t>Škare uredske, asimetrične, duljina škara 21 cm (dozvoljeno odstupanje +/- 2 cm), od nehrđajućeg čelika, sa plastičnom ili gumiranom drškom za ugodnije držanje 16 cm</t>
  </si>
  <si>
    <t>Traka samoljepljiva (selotejp), prozirna, na bazi vodenog akrilata, visoke ljepljivosti, pakiranje od 5 kom, dimenzija 15 mm x 33 m</t>
  </si>
  <si>
    <t>Traka samoljepljiva, prozirna, na bazi vodenog akrilata, dimenzija 15 mm x 33 m</t>
  </si>
  <si>
    <t>Traka samoljepljiva, obostrano lijepljenje, prozirna na jednokratnom stalku, dimenzija 12 mm x 6,3 m</t>
  </si>
  <si>
    <t>Traka samoljepljiva, obostrano lijepljenje, bijela, dimenzija 50 mm x 10 m</t>
  </si>
  <si>
    <t>Stalak za ljepljivu traku 15/33 i 19/33, stabilni, neklizajući</t>
  </si>
  <si>
    <t>Stalak za ljepljivu traku 15/66 i 25/66, stabilni, neklizajući</t>
  </si>
  <si>
    <t>Skalpel, širina noža 9 mm, PVC vodilica s kočnicom i sigurnosnim zatvaračem</t>
  </si>
  <si>
    <t>Skalpel, širina noža 18 mm, PVC vodilica s kočnicom i sigurnosnim zatvaračem</t>
  </si>
  <si>
    <t>Nožići za skalpel širine 9 mm, kutija od 10 nožića</t>
  </si>
  <si>
    <t>Nožići za skalpel širine 18 mm, kutija od 10 nožića</t>
  </si>
  <si>
    <t>pak</t>
  </si>
  <si>
    <t>Špaga smeđa 090/2,5, kudeljasta u klupku, težina 500 g</t>
  </si>
  <si>
    <t>Špaga smeđa 2,5/2, kudeljasta u klupku, težina 200 g</t>
  </si>
  <si>
    <t>PISAĆI I CRTAĆI PRIBOR</t>
  </si>
  <si>
    <t>Tehnička olovka za pisanje i crtanje, debljine mine 0,5 mm, s mehanizmom protiv pucanja mine</t>
  </si>
  <si>
    <t>Tehnička olovka za pisanje i crtanje, debljine mine 0,7 mm, s mehanizmom protiv pucanja mine</t>
  </si>
  <si>
    <t>Mine za tehničku olovku debljine 0,5 mm, intenzivno crne linije, lako se brišu, polymer, visokog stupnja elastičnosti i nelomljivosti, za pisanje po svim vrstama papira, duljine koja pristaje tehničkoj olovci pod rednim brojem 124., kutija (tuba) od 12/1 mina</t>
  </si>
  <si>
    <t>Mine za tehničku olovku debljine 0,7 mm, intenzivno crne linije, lako se brišu, polymer, visokog stupnja elastičnosti i nelomljivosti, za pisanje po svim vrstama papira, kutija (tuba) od 12/1 mina</t>
  </si>
  <si>
    <t>Olovka grafitna tvrdoće HB, šiljena, s gumicom</t>
  </si>
  <si>
    <t>Šiljilo metalno, jedan nož, za olovke standardne veličine</t>
  </si>
  <si>
    <t>Gumica za brisanje za grafitne i kemijske olovke, dimenzija min 34 x 14 x 8 mm</t>
  </si>
  <si>
    <t>Korekturna traka, jednokratna, širina  trake 4,2 mm, duljina trake min 8,5 i max 10 m</t>
  </si>
  <si>
    <t>Marker permanentni, okrugli vrh, širina ispisa 1,5-3 mm, vodootporan, s mogućnošću ponovnog punjenja, boja ispisa crna, crvena, plava ili zelena prema izboru korisnika</t>
  </si>
  <si>
    <t>Marker permanentni, klinasti vrh, širina ispisa 1-5 mm, vodootporan, s mogućnošću ponovnog punjenja, boja ispisa crna, crvena, plava ili zelena prema izboru korisnika</t>
  </si>
  <si>
    <t>Marker permanentni, klinasti vrh, širina ispisa 4-12 mm, vodootporan, s mogućnošću ponovnog punjenja, boja ispisa crna, crvena, plava ili zelena prema izboru korisnika</t>
  </si>
  <si>
    <t>Marker za CD permanentni, okrugli vrh, širina ispisa 0,5-1 mm, vodootporan, boja ispisa crna, crvena, plava ili zelena prema izboru korisnika</t>
  </si>
  <si>
    <t>Marker za bijelu ploču nepermanentni, okrugli vrh, širina ispisa 1,5-3 mm, s mogućnošću brisanja, boja ispisa crna, crvena, plava ili zelena prema izboru korisnika</t>
  </si>
  <si>
    <t>Tekst marker, signir, klinasti vrh, širina ispisa 2-5 mm, boja ispisa paleta min 5 boja prema izboru korisnika</t>
  </si>
  <si>
    <t>Kreda školska okrugla, bijela, orginal karbonantna kreda, ne lijepe se za prste, lako se brišu, debljina 10x80 mm, dužina pisanja otprilike 420 m, set od 100/1 komada</t>
  </si>
  <si>
    <t>Ravnalo PVC prozirno, duljine 30 cm, s mjernom skalom (podjela po 1 mm)</t>
  </si>
  <si>
    <t>Ravnalo PVC prozirno, duljine 50 cm, s mjernom skalom (podjela po 1 mm)</t>
  </si>
  <si>
    <t>PRIBOR ZA UREDSKI STOL</t>
  </si>
  <si>
    <t>Bušilica za papir, buši min 25 listova 80 g/m² papira i dvije rupe promjera 5,5 mm, s razmakom između rupa 8 cm, sa spremnikom za otpadni papir i graničnikom za formate A4, A5, A6</t>
  </si>
  <si>
    <t>Bušilica za papir, buši min 60 listova 80 g/m² papira i dvije rupe promjera 5,5 mm, s razmakom između rupa 8 cm, sa spremnikom za otpadni papir i graničnikom za formate A4, A5, A7</t>
  </si>
  <si>
    <t>Spojnice tip 6/4, kutija 1000/1 spojnica</t>
  </si>
  <si>
    <t>Spojnice tip 24/6, kutija 1000/1 spojnica</t>
  </si>
  <si>
    <t>Deklamarica za uklanjanje svih vrsta spojnica, mala</t>
  </si>
  <si>
    <t>Kutija za spajalice, magnetna, u više boja</t>
  </si>
  <si>
    <t>Spužvenica okrugla uredska ϕ 8,5 cm (dozvoljeno odstupanje +/- 0,5 cm)</t>
  </si>
  <si>
    <t>Spajalice ručne br. 2, niklane, kutija od 100/1 spajalica</t>
  </si>
  <si>
    <t>Spajalice ručne br. 3, niklane, kutija od 100/1 spajalica</t>
  </si>
  <si>
    <t>Spajalice ručne br. 5, niklane, kutija od 100/1 spajalica</t>
  </si>
  <si>
    <t>Maramice vlažne za čišćenje svih vrsta ekrana, antistatik, ne ostavljaju mrlje, pakiranje min 75 kom</t>
  </si>
  <si>
    <t>Papir za kocku, dimenzija listića 90x90x90 mm, boja bijela</t>
  </si>
  <si>
    <t>Samoljepljivi listići, dimenzija listića, 75 x 75 mm ili 76 x 76 mm, boja listića žuta, blok od 100/1 listića</t>
  </si>
  <si>
    <t>Samoljepljivi listići, dimenzija listića, 75 x 75 mm ili 76 x 76 mm, boja listića žuta, blok od 450/1 listića</t>
  </si>
  <si>
    <t>Samoljepljive zastavice za označavanje, dimenzija zastavice min 11 x 43 mm, poliester, blister, set od min 4 boje, min 35 zastavica u svakoj boji</t>
  </si>
  <si>
    <t>Samoljepljive zastavice za označavanje, dimenzija zastavice min 20 x 40 mm, poliester, blister, set od min 4 boje, min 40 zastavica u svakoj boji</t>
  </si>
  <si>
    <t>Uložak za stolni kalendar, posebne rupe od 4,5 cm, tjedan na jednom listu, na drugom za bilješke</t>
  </si>
  <si>
    <t>Vrpca za kalkulator, 13 mm, crveno/crna</t>
  </si>
  <si>
    <t>UVEZIVANJE I PLASTIFICIRANJE</t>
  </si>
  <si>
    <t>PRIBOR ZA PREZENTACIJU</t>
  </si>
  <si>
    <t>Brisač za bijelu ploču, magnetni, dimenzija brisača min 15 x 5,5 cm</t>
  </si>
  <si>
    <t>Sprej za čišćenje bijele ploče, s raspršivačem, bočica od 250 ml</t>
  </si>
  <si>
    <t>Ploča pluto, jednostrana, drveni okvir, sa 2 kukice i koncem za vješanje na zid, dimenzija  ploče 60 x 80 cm (dozvoljeno odstupanje +/- 1 cm za svaku dimenziju)</t>
  </si>
  <si>
    <t>Čavlići za plutenu ploču, duljina šiljka 10 mm (dozvoljeno odstupanje +/- 1 mm) glave čavlića raznih boja, kutija od 100/1 čavlića</t>
  </si>
  <si>
    <t>Magneti za oglasnu ploču u raznim bojama, set od 6 magneta</t>
  </si>
  <si>
    <t>Pribadače niklane duljine 27 mm, pakirane u kutiji težine 50 g</t>
  </si>
  <si>
    <t>BATERIJE</t>
  </si>
  <si>
    <t>Baterija alkalna AAA, LR03, napon 1,5 V, set od 4/1 baterije</t>
  </si>
  <si>
    <t>Baterija NiMH punjiva, AAA, napon 1,2 V, 1000 mAh, set od 4/1 baterije</t>
  </si>
  <si>
    <t>Baterija NiMH punjiva AA, napon 1,2 V, 2700 mAh, set od 4/1 baterije</t>
  </si>
  <si>
    <t>Jedinica mjere</t>
  </si>
  <si>
    <t>Jedinična cijena 
(bez PDV-a)</t>
  </si>
  <si>
    <t>Ukupna cijena
(bez PDV-a)</t>
  </si>
  <si>
    <t>Redni 
broj</t>
  </si>
  <si>
    <t>B</t>
  </si>
  <si>
    <t>C</t>
  </si>
  <si>
    <t>E</t>
  </si>
  <si>
    <t>F</t>
  </si>
  <si>
    <t>G</t>
  </si>
  <si>
    <t>J</t>
  </si>
  <si>
    <t>Plastična euro mehanika za fascikle, razmak rupa 8 cm
set 150/1</t>
  </si>
  <si>
    <t>Zastava Republike Hrvatske, dim. 75x150 cm</t>
  </si>
  <si>
    <t>Kalkulator komercijalni, min. 12 znamenaka, napajanje solarno/baterija</t>
  </si>
  <si>
    <t xml:space="preserve">Ading rola za računsku mašinu, širina trake 57 mm, role 70 mm, hilzne 12 mm, broj kopija 1+0 </t>
  </si>
  <si>
    <t>Folija za spiralni uvez, format A4, prozirne, 200 my, set od 100/1 folija</t>
  </si>
  <si>
    <t>Folija za spiralni uvez, format A4, prozirne, 150 my, set od 100/1 folija</t>
  </si>
  <si>
    <t>Baterija litijska CR-2032, napon 3 V, min. 225mAh</t>
  </si>
  <si>
    <t>Grb RH, 21 x 30 cm, drveni okvir</t>
  </si>
  <si>
    <t xml:space="preserve">Olovka grafitna tvrdoće HB, šiljena, bez gumice    </t>
  </si>
  <si>
    <t>Špaga smeđa 040/2, kudeljasta u klupku, težina 500 g</t>
  </si>
  <si>
    <t>Baterija alkalna AA, LR06, napon 1,5 V, težina min 24g, set od 4/1 baterije</t>
  </si>
  <si>
    <t>Stroj za spajanje, ručni, min 15 listova 80 g/m² papira spojnicama tipa 6/4, garancija min 3 god</t>
  </si>
  <si>
    <t>Stroj za spajanje, ručni, min 30 listova 80 g/m² papira spojnicama tipa 24/6, 24/8, 26/6 i 26/8,  garancija min 3 god</t>
  </si>
  <si>
    <t>Stroj za spajanje, stolni, spaja min. 1,5 mm debljine, dubina spajanja do 27 mm, ergonomski oblik, koristi spojnice 24/6</t>
  </si>
  <si>
    <t>Ljepilo tekuće, sekundno, za gotovo sve materijale, bezbojno, min 3g</t>
  </si>
  <si>
    <t>Fascikl A-3 s tri klape i elastičnom gumicom, polipropilen, jednobojne korice, paleta min 3 boje prema izboru korisnika</t>
  </si>
  <si>
    <t>Pregrada za registrator, plastična, format A4, univerzalna performacija, indeks 1 - 31, set od 31 pregrade</t>
  </si>
  <si>
    <t>Stalak za spise, kataloge i brošure, kartonski, okomiti, boje po izboru korisnika</t>
  </si>
  <si>
    <t>Samoljepljivi listići, dimenzija listića, 50 x 40 mm, boja listića žuta, blok od 100/1 listića</t>
  </si>
  <si>
    <t>Ljepilo za papir i karton, u olovci, bez otapala, min. 40 ml</t>
  </si>
  <si>
    <t>Korektor u olovci, min. 8 gr, metalni vrh, brzo se suši</t>
  </si>
  <si>
    <t>Blok papira za flip chart, čisti, dimenzija 70 x 100 cm, min. 20 listova</t>
  </si>
  <si>
    <t>Folija za plastificiranje A-4, debljina min. 125 my, set od 100/1 folija</t>
  </si>
  <si>
    <t>ZASTAVA RH 150X75 SVILA</t>
  </si>
  <si>
    <t>GRB RH 21X30 CM DRVENI OKVIR</t>
  </si>
  <si>
    <t xml:space="preserve">Šifra 
proizvoda </t>
  </si>
  <si>
    <t>Marka / proizvođač 
 artikla</t>
  </si>
  <si>
    <t>Količina</t>
  </si>
  <si>
    <t>Baterija alkalna, Veličina baterije: D, LR20, napon 1,5 V, set 2/1</t>
  </si>
  <si>
    <t>Baterija alkalna, Veličina baterije: LR43, napon 1,5 V, set 2/1</t>
  </si>
  <si>
    <t>NAZIV PROIZVODA</t>
  </si>
  <si>
    <t>ETIKETE 99,1 x 42,3 mm, vodotporne
kutija od 20/1 listova</t>
  </si>
  <si>
    <t>ETIKETE 16 x 26 mm, u roli
rola od 1000/1 etiketa</t>
  </si>
  <si>
    <t>ETIKETE  50 x 33 mm, termo
za pisače Zebra
rola od 1500/1 etiketa</t>
  </si>
  <si>
    <t xml:space="preserve">Kuverta sa zračnim jastukom, strip, žuta, unutarnja dimenzija 200 x 280 mm, 
1/1 vrećica </t>
  </si>
  <si>
    <t xml:space="preserve">Kuverta sa zračnim jastukom, strip, žuta, unutarnja dimenzija 260 x 360 mm, 
1/1 vrećica </t>
  </si>
  <si>
    <t xml:space="preserve">Kuverta sa zračnim jastukom, strip, žuta, unutarnja dimenzija 370 x 490 mm, 
1/1 vrećica </t>
  </si>
  <si>
    <t>KUVERTA 1000 SGŠ, 230 x 360 mm, žuta
set of 20/1 kuveri</t>
  </si>
  <si>
    <t>KUVERTA B5-BB, 176 x 250 mm, bijela
set od 20/1 kuverti</t>
  </si>
  <si>
    <t>KUVERTA B6-BB, 125 x 176 mm, bijela
set od 20/1 kuverti</t>
  </si>
  <si>
    <t>KUVERTA ABT, 110 x 230 mm, bijela, bez prozora
set od 20/1 kuveri</t>
  </si>
  <si>
    <t>KUVERTA ABT, 110 x 230 mm, bijela, desni prozor
set od 20/1 kuverti</t>
  </si>
  <si>
    <t>KUVERTA VREĆICA C5-BB, 162 x 229 mm, bijela
set od 20/1 kuverti</t>
  </si>
  <si>
    <t>KUVERTA VREĆICA C4-BD, 229 x 324 mm,  bijela
set od 20/1 kuverti</t>
  </si>
  <si>
    <t>KUVERTA VREĆICA 300x400-BB, bijela
set od 20/1 kuverti</t>
  </si>
  <si>
    <t>Kuverta 1000 SGŠ, gumirano lijepljenje, žuta, dim. 230 x 360 mm, težina min. 80 g/m², 
set od 20/1 kuverti</t>
  </si>
  <si>
    <t>Kuverta B5-BB, strip, čvrsto lijepljenje, bijela, dim. 176 x 250 mm, težina min. 80 g/m², set od 20/1 kuverti</t>
  </si>
  <si>
    <t>Kuverta B6-BB, strip, bijela, dim. 125 x 176 mm, težina min. 75 g/m², 
set od 20/1 kuverti</t>
  </si>
  <si>
    <t>Kuverta ABT, strip,  bijela, bez prozora, dim. 230 x 110 mm, težina min. 75 g/m², 
set od 20/1 kuverti</t>
  </si>
  <si>
    <t>Kuverta ABT, strip, bijela, desni prozor, dim. 230 x 110 mm, težina 75 g/m²
set od 20/1 kuverti</t>
  </si>
  <si>
    <t>Kuverta vrećica C5-BB, strip, bijela, otvor na užoj strani, dim. 162 x 229 mm, težina min. 90 g/m2; 
set od 20/1 kuverti</t>
  </si>
  <si>
    <t>Kuverta vrećica C4-BD, strip, čvrsto lijepljenje, bijela, otvor na užoj strani, dim. 229 x 324 mm, min. 90 g/m²
set od 20/1 kuverti</t>
  </si>
  <si>
    <t>Kuverta vrećica 300x400-BB, strip, bijela, otvor na užoj strani, dim. 300x400 mm, težina min. 100 g/m2 
set od 20/1 kuverti</t>
  </si>
  <si>
    <t>BILJEŽNICA A4, tvrdi uvez, diktando</t>
  </si>
  <si>
    <t>BILJEŽNICA A4, tvrdi uvez, karo</t>
  </si>
  <si>
    <t>BILJEŽNICA A4, tvrdi uvez, diktando, s abecedom</t>
  </si>
  <si>
    <t>BILJEŽNICA A5, tvrdi uvez, diktando</t>
  </si>
  <si>
    <t>BLOK ZA BILJEŠKE A4, diktando</t>
  </si>
  <si>
    <t>BLOK ZA BILJEŠKE A4, karo</t>
  </si>
  <si>
    <t>BLOK KOLEGIJ A6, diktando</t>
  </si>
  <si>
    <t>Bilježnica A4, diktando, min. 96 listova, tvrdi uvez, plastificirane jednobojne korice bez motiva</t>
  </si>
  <si>
    <t>Bilježnica A4, karo, min. 96 listova, tvrdi uvez, plastificirane jednobojne korice bez motiva</t>
  </si>
  <si>
    <t>Bilježnica A4, diktando, s abecedom, min. 100 listova, tvrdi uvez, plastificirane jednobojne korice bez motiva</t>
  </si>
  <si>
    <t>Bilježnica A5, diktando, min. 96 listova, tvrdi uvez, plastificirane jednobojne korice bez motiva</t>
  </si>
  <si>
    <t>Blok za bilješke, A4, diktando, min. 50 listova</t>
  </si>
  <si>
    <t>Blok za bilješke, A4, karo, min. 50 listova</t>
  </si>
  <si>
    <t>Blok kolegij, A6; diktando, min. 80 stranica, min 80 gsm, spiralni uvez</t>
  </si>
  <si>
    <t>BLOK MILIMETARSKI A4</t>
  </si>
  <si>
    <t>Blok milimetarski A4, min. 25l</t>
  </si>
  <si>
    <t xml:space="preserve">REGISTRATOR SAMOSTOJEĆI A3, visoki, 75 mm </t>
  </si>
  <si>
    <t>KARTON PREGRADNI A4, sort boja
set od 10/1 pregrada</t>
  </si>
  <si>
    <t>Pregrada za registrator, čvrsti karton, A4, univerzalna perforacija, set od 10/1 pregrada, sort boja</t>
  </si>
  <si>
    <t>KARTON PREGRADNI A4, indeks 1-31
set od 31/1 pregrada</t>
  </si>
  <si>
    <t>MAPA ULOŽNA VARENA A3, crna
20 uložnih listova</t>
  </si>
  <si>
    <t xml:space="preserve">FASCIKL S GUMICOM A3 </t>
  </si>
  <si>
    <t>MAPA HARMONIKA S KOPČOM, A4, plava</t>
  </si>
  <si>
    <t>FASCIKL ULOŽNI "UR", A4, min. 90 my, sjaj
set od 50/1 fascikli</t>
  </si>
  <si>
    <t>FASCIKL ULOŽNI "UR", A4, min. 50 my, sjaj
set od 100/1 fascikli</t>
  </si>
  <si>
    <t>FASCIKL ULOŽNI "UR", A4, min. 50 my, mat
set od 100/1 fascikli</t>
  </si>
  <si>
    <t xml:space="preserve">FASCIKL ULOŽNI "L", A4, min. 120 my, sjaj         
set od 50/1 fascikli        </t>
  </si>
  <si>
    <t xml:space="preserve">Uložni fascikl A-4 "L", PP, s otvorom na užoj i široj strani, unutarnje dimenzije min 220 x 300 mm, min. 120 my, set od 50/1 fascikli </t>
  </si>
  <si>
    <t>Uložni fascikl A4 "UR", PP, univerzalna perforacija sa šire strane, otvor s gornje strane, unutarnje dimenzije min 220 x 300 mm, min. 50 my, set od 100/1 fascikli</t>
  </si>
  <si>
    <t>Uložni fascikl A4 "UR", PP, univerzalna perforacija sa šire strane, otvor s gornje strane, unutarnje dimenzije min 215 x 300 mm, čvrsti, min. 90 my, set od 50/1 fascikli</t>
  </si>
  <si>
    <t>FASCIKL ULOŽNI "L", A4, min. 80 my,        
set od 50/1 fascikli</t>
  </si>
  <si>
    <t xml:space="preserve">FASCIKL ULOŽNI "U", A4, min. 90 my,
set od 25/1 fascikli              </t>
  </si>
  <si>
    <t>Uložni fascikl A-4 "L", PP, s otvorom na užoj i široj strani, unutarnje dimenzije min 220 x 300 mm, min. 80 my, set od 50/1 fascikli</t>
  </si>
  <si>
    <t xml:space="preserve">Uložni fascikl A-4 "U", PP, s otvorom na užoj strani, unutarnje dimenzije min 215 x 300 mm, min. 80 my, set od 25/1 fascikli </t>
  </si>
  <si>
    <t>FASCIKL ULOŽNI "UR", A3, min. 100 my, mat
1/1</t>
  </si>
  <si>
    <t xml:space="preserve">FASCIKL S KLIP MEHANIKOM, A4, crni </t>
  </si>
  <si>
    <t>EURO MEHANIKA ZA FASCIKLE
set od 150/1 komada</t>
  </si>
  <si>
    <t xml:space="preserve">NOŽ ZA POŠTU </t>
  </si>
  <si>
    <t>Nož za poštu, duljine min. 17 cm</t>
  </si>
  <si>
    <t>OLOVKA TEHNIČKA
0,5 mm</t>
  </si>
  <si>
    <t>MINE ZA TEHNIČKU OLOVKU
0,5 mm</t>
  </si>
  <si>
    <t>MINE ZA TEHNIČKU OLOVKU
0,7 mm</t>
  </si>
  <si>
    <t>OLOVKA GRAFITNA HB</t>
  </si>
  <si>
    <t>OLOVKA GRAFITNA HB S GUMICOM</t>
  </si>
  <si>
    <t>ŠILJILO METALNO</t>
  </si>
  <si>
    <t>GUMICA ZA BRISANJE</t>
  </si>
  <si>
    <t xml:space="preserve">KOREKTOR U TRACI </t>
  </si>
  <si>
    <t>KOREKTOR U BOČICI</t>
  </si>
  <si>
    <t xml:space="preserve">KOREKTOR U OLOVCI </t>
  </si>
  <si>
    <t xml:space="preserve">MARKER PERMANENTNI, klinasti vrh, crni
4,0 mm - 12,0 mm                                               </t>
  </si>
  <si>
    <t xml:space="preserve">MARKER ZA BIJELU PLOČU, okrugli vrh, crni
1,5 mm - 3,0 mm
</t>
  </si>
  <si>
    <t xml:space="preserve">MARKER ZA BIJELU PLOČU, okrugli vrh, plavi
1,5 mm - 3,0 mm
</t>
  </si>
  <si>
    <t xml:space="preserve">MARKER ZA BIJELU PLOČU, okrugli vrh, crveni
1,5 mm - 3,0 mm
</t>
  </si>
  <si>
    <t xml:space="preserve">MARKER ZA BIJELU PLOČU, okrugli vrh, zeleni
1,5 mm - 3,0 mm
</t>
  </si>
  <si>
    <t xml:space="preserve">MARKER ZA OZNAČAVANJE TEKSTA, klinasti vrh, zeleni   
2,0 mm - 5,0 mm                                                                      </t>
  </si>
  <si>
    <t xml:space="preserve">MARKER ZA OZNAČAVANJE TEKSTA, klinasti vrh, žuti 
2,0 mm - 5,0 mm                                                                      </t>
  </si>
  <si>
    <t xml:space="preserve">MARKER ZA OZNAČAVANJE TEKSTA, klinasti vrh, crveni
2,0 mm - 5,0 mm                                                                      </t>
  </si>
  <si>
    <t xml:space="preserve">MARKER ZA OZNAČAVANJE TEKSTA, klinasti vrh, plavi
2,0 mm - 5,0 mm                                                                      </t>
  </si>
  <si>
    <t xml:space="preserve">MARKER ZA OZNAČAVANJE TEKSTA, klinasti vrh, rozi
2,0 mm - 5,0 mm                                                                      </t>
  </si>
  <si>
    <t xml:space="preserve">MARKER ZA OZNAČAVANJE TEKSTA, klinasti vrh, narančasti
2,0 mm - 5,0 mm                                                                      </t>
  </si>
  <si>
    <t>Kreda školska okrugla, bijela, orginal karbonantna kreda, ne lijepe se za prste, lako se brišu, debljina 10x80 mm, dužina pisanja otprilike 420 m, set od 10/1 komada</t>
  </si>
  <si>
    <t>BUŠILICA ZA PAPIR
min. 25 listova</t>
  </si>
  <si>
    <t>BUŠILICA ZA PAPIR
min. 60 listova</t>
  </si>
  <si>
    <t>SPOJNICE ZA STROJ br. 24/6 
kutija od 1000/1 spojnica</t>
  </si>
  <si>
    <t>SPOJNICE ZA STROJ br. 6/4 
kutija od 1000/1 spojnica</t>
  </si>
  <si>
    <t>SPOJNICE ZA STROJ br. 10
kutija od 1000/1 spojnica</t>
  </si>
  <si>
    <t>Spojnice tip 10, kutija 1000/1 spojnica</t>
  </si>
  <si>
    <t xml:space="preserve">STROJ ZA SPAJANJE, ručni, br. 6/4 </t>
  </si>
  <si>
    <t>STROJ ZA SPAJANJE, ručni, br. 24/6</t>
  </si>
  <si>
    <t>DEKLAMARICA</t>
  </si>
  <si>
    <t>STROJ ZA SPAJANJE, stolni, br. 24/6</t>
  </si>
  <si>
    <t xml:space="preserve">STALAK ZA SPISE KARTONSKI </t>
  </si>
  <si>
    <t xml:space="preserve">ČAŠA ZA OLOVKE, žičana, crna   </t>
  </si>
  <si>
    <t>ČAŠA ZA OLOVKE, žičana, srebrna</t>
  </si>
  <si>
    <t>KUTIJA ZA SPOJNICE, magnetna</t>
  </si>
  <si>
    <t xml:space="preserve">SPUŽVENICA FI 8.5 cm </t>
  </si>
  <si>
    <t>SPAJALICE ZA SPISE BR. 2, ručne
kutija od 100/1 spajalica</t>
  </si>
  <si>
    <t>SPAJALICE ZA SPISE BR. 3, ručne
kutija od 100/1 spajalica</t>
  </si>
  <si>
    <t>SPAJALICE ZA SPISE BR. 5, ručne
kutija od 100/1 spajalica</t>
  </si>
  <si>
    <t xml:space="preserve">LJEPILO U OLOVCI </t>
  </si>
  <si>
    <t>LJEPILO U STICKU</t>
  </si>
  <si>
    <t>Ljepilo za papir o karton, u sticku, prozirno, min. 21g</t>
  </si>
  <si>
    <t>LJEPILO TEKUĆE SEKUNDNO</t>
  </si>
  <si>
    <t>LJEPILO VIŠENAMJENSKO</t>
  </si>
  <si>
    <t>Povećalo promjer min. 75 mm; povećava 3x</t>
  </si>
  <si>
    <t xml:space="preserve">POVEĆALO </t>
  </si>
  <si>
    <t xml:space="preserve">BOJA ZA ŽIG, crna     </t>
  </si>
  <si>
    <t>BOJA ZA ŽIG, plava</t>
  </si>
  <si>
    <t>BOJA ZA ŽIG, crvena</t>
  </si>
  <si>
    <t>MARAMICE ZA ČIŠĆENJE EKRANA</t>
  </si>
  <si>
    <t>PAPIR ZA KOCKU, bijeli
90 x 90 x 90 mm</t>
  </si>
  <si>
    <t>BLOK SAMOLJEPLJIVI, žuti
75 x 75 mm 
blok od 100/1 listića</t>
  </si>
  <si>
    <t>BLOK SAMOLJEPLJIVI, žuti
50 x 40 mm 
blok od 100/1 listića</t>
  </si>
  <si>
    <t>BLOK SAMOLJEPLJIVI, žuti
75 x 75 mm
blok od 450/1 listića</t>
  </si>
  <si>
    <t>BLOK ZASTAVICE, min. 4 boje
12,5 x 43/36 mm</t>
  </si>
  <si>
    <t>BLOK ZASTAVICE, min. 4 boje
20 x 50/50 mm</t>
  </si>
  <si>
    <t>ULOŽAK ZA STOLNI KALENDAR, tjedni</t>
  </si>
  <si>
    <t>Ading rola 
57 x 12/70 mm 1+0</t>
  </si>
  <si>
    <t>VRPCA ZA KALKULATOR, crveno/crna</t>
  </si>
  <si>
    <t xml:space="preserve">KALKULATOR </t>
  </si>
  <si>
    <t>KORICA ZA SPIRALNI UVEZ A4, prozirna
150 my
set od 100/1 korica</t>
  </si>
  <si>
    <t>Korica A4 PVC za spiralni uvez, prozirne, debljina korica 150 my, set od 100/1 korica</t>
  </si>
  <si>
    <t>FOLIJA ZA SPIRALNI UVEZ A4 
200 my
set od 100/1 folija</t>
  </si>
  <si>
    <t>FOLIJA ZA PLASTIFICIRANJE A4
min, 125 my
set od 100/1 folija</t>
  </si>
  <si>
    <t>BRISAČ ZA BIJELU PLOČU, magnetni</t>
  </si>
  <si>
    <t>SPREJ ZA ČIŠĆENJE BIJELE PLOČE, s rasprišivačem</t>
  </si>
  <si>
    <t xml:space="preserve">BLOK PAPIRA ZA FLIPCHART, čisti  </t>
  </si>
  <si>
    <t>BLOK PAPIRA ZA FLIPCHART, karo</t>
  </si>
  <si>
    <t>Blok papira za flip chart, karo, dimenzija 70 x 100 cm, min. 20 listova</t>
  </si>
  <si>
    <t>PLOČA PLUTO 60 x 80 cm</t>
  </si>
  <si>
    <t>ČAVLIĆI za PLUTENU PLOČU, u boji
kutija od 100/1 čavlića</t>
  </si>
  <si>
    <t>BATERIJA LR-03 AAA 
set od 4/1 baterije</t>
  </si>
  <si>
    <t>BATERIJA LR-06 AA 
set od 4/1 baterije</t>
  </si>
  <si>
    <t>BATERIJA LR-20 D
set od 2/1 baterije</t>
  </si>
  <si>
    <t>BATERIJA LR-43 
set od 2/1 baterije</t>
  </si>
  <si>
    <t>BATERIJA ZA PUNJENJE AAA 
napon 1,2 V, 1000 mAh
set od 4/1 baterije</t>
  </si>
  <si>
    <t>BATERIJA ZA PUNJENJE AA 
napon 1,2 V, 2700 mAh
set od 4/1 baterije</t>
  </si>
  <si>
    <t xml:space="preserve">BATERIJA CR-2032   </t>
  </si>
  <si>
    <t>REZAČ PAPIRA POTEZNI</t>
  </si>
  <si>
    <t>Rezač papira potezni, format A4; reže min. 10 listova 80 gramskog papira; protuklizna podloga</t>
  </si>
  <si>
    <t>OLOVKA TEHNIČKA
0,7 mm</t>
  </si>
  <si>
    <t>BLOK KOLEGIJ A4, diktando</t>
  </si>
  <si>
    <t>BLOK KOLEGIJ A4, karo</t>
  </si>
  <si>
    <t>FOLIJE ZA SPIRALNI UVEZ A4 
150 my
100/1 folija</t>
  </si>
  <si>
    <t>Blok kolegij A4, diktando, min. 80 listova; papir min. 70 g/m2; listovi s rupama i mikroperforacijom; spiralni uvez</t>
  </si>
  <si>
    <t>Blok kolegij A4, karo, min. 80 listova; papir min. 70 g/m2; listovi s rupama i mikroperforacijom; spiralni uvez</t>
  </si>
  <si>
    <t xml:space="preserve">PRIBADAČE, 50 g </t>
  </si>
  <si>
    <t>MAGNETI 
set od 6 magneta</t>
  </si>
  <si>
    <t xml:space="preserve">Štipaljke za spise, 24mm, metalne; preklopne; set od 12 komada; </t>
  </si>
  <si>
    <t>ŠTIPALJKE, 24 mm
set od 12/1 komada</t>
  </si>
  <si>
    <t>KREDA ŠKOLSKA OKRUGLA, bijela
set od 10/1 komada</t>
  </si>
  <si>
    <t>KREDA ŠKOLSKA OKRUGLA, bijela
set od 100/1 komada</t>
  </si>
  <si>
    <t>KUVERTA SA ZRAČNIM JASTUKOM TIP D, 200 x 280 mm</t>
  </si>
  <si>
    <t>KUVERTA SA ZRAČNIM JASTUKOM TIP E, 240 x 280 mm</t>
  </si>
  <si>
    <t>KUVERTA SA ZRAČNIM JASTUKOM TIP G, 260 x 360 mm</t>
  </si>
  <si>
    <t>KUVERTE SA ZRAČNIM JASTUKOM TIP K 370 x 490 mm</t>
  </si>
  <si>
    <t>Etikete samoljepljive u roli, dimenzija etikete 16 x 26 mm, boja bijela, ukupno 1000 etiketa u roli</t>
  </si>
  <si>
    <t>Uložni fascikl "UR", dimenzija 315 x 425</t>
  </si>
  <si>
    <t xml:space="preserve">FASCIKL ULOŽNI "UR" 
315x425 UR </t>
  </si>
  <si>
    <t>Registrator samostojeći, A-3, hrbat 75 mm s etiketom, marmorirana ljepenka, crni</t>
  </si>
  <si>
    <t>Mapa uložna, format A-4, s kopčom, rastezljivo dno,  min. 13 pretinaca, min. 12 papirića za indeks, plava</t>
  </si>
  <si>
    <t>Fascikl sa klip mehanikom, A-4, PP, za cca 30 listova, crni</t>
  </si>
  <si>
    <t>Traka samoljepljiva za zatvaranje paketa, PP folija, smeđi, solvent ljepilo (prirodni kaučuk), debljina trake min 25 my, dimenzija 48 mm x 66 m</t>
  </si>
  <si>
    <t xml:space="preserve">SELOTEJP ZA PAKIRANJE  48 mm x 66 m, smeđi </t>
  </si>
  <si>
    <t xml:space="preserve">SELOTEJP 15 mm x 33 m, prozirni </t>
  </si>
  <si>
    <t>SELOTEJP 15 mm x 33 m, prozirni 
set od 5/1 komada</t>
  </si>
  <si>
    <t>ŠKARE UREDSKE, 21 cm</t>
  </si>
  <si>
    <t>SELOTEJP KORES MAGIC 19 mm x 33 m</t>
  </si>
  <si>
    <t>Traka samoljepljiva, višenamjenska, nevidljiva, ne ostavlja tragove prilikom kopiranja, s vremenom ne žuti, pakirana u ambalažu (papir ili celofan), dimenzija 19 mm x 33 m, min. dužina trake 3 m</t>
  </si>
  <si>
    <t>SELOTEJP OBOSTRANO LJEPLJIVI 12 mm x 6,3 m</t>
  </si>
  <si>
    <t>SELOTEJP OBOSTRANO LJEPLJIVI 50 mm x 10 m</t>
  </si>
  <si>
    <t>STALAK ZA SELOTEJP 15/33 i 19/33</t>
  </si>
  <si>
    <t>STALAK ZA SELOTEJP 15/66 i 25/66</t>
  </si>
  <si>
    <t>SKALPEL, 9 mm</t>
  </si>
  <si>
    <t>SKALPEL, 18 mm</t>
  </si>
  <si>
    <t>NOŽ ZA SKALPEL 9 mm 
kutija od 10/1 nožića</t>
  </si>
  <si>
    <t>NOŽ ZA SKALPEL 18 mm 
kutija od 10/1 nožića</t>
  </si>
  <si>
    <t xml:space="preserve">GUMICE ZA SPISE, 60 mm
pakiranje od 1 kg </t>
  </si>
  <si>
    <t xml:space="preserve">Gumice za spise, 60 mm, širine 1,5 cm,
pakiranje u vrećici od 1 kg </t>
  </si>
  <si>
    <t>Gumice za spise 150 mm, širina 10 mm, pakiranje u vrećici 1 kg</t>
  </si>
  <si>
    <t>GUMICE ZA SPISE 150 x 10 mm 
pakiranje od 1 kg</t>
  </si>
  <si>
    <t>ŠPAGA 040/2, 60 m</t>
  </si>
  <si>
    <t>ŠPAGA 090/2, 125 m</t>
  </si>
  <si>
    <t>ŠPAGA 2.5/2, 200 m</t>
  </si>
  <si>
    <t>Konac trobojni (jamstvenik), s prepletnom crvenom, bijelom i plavom niti od pamuka, namotano na nosač (tuljac), dužina konca 400 m, 12 niti</t>
  </si>
  <si>
    <t>KONAC TROBOJNI - JAMSTVENIK 12/400 m</t>
  </si>
  <si>
    <t>Korektur u bočici s četkicom, brzosušeći, pakiranje u bočici od min. 20 ml</t>
  </si>
  <si>
    <t xml:space="preserve">RAVNALO, 30 cm  </t>
  </si>
  <si>
    <t>RAVNALO, 50 cm</t>
  </si>
  <si>
    <t>Stalak za olovke, žičani, okrugli, visina stalka min 97 mm, promjer stalka 90 mm (dozvoljeno odstupanje +/- 5 mm), crna</t>
  </si>
  <si>
    <t>Stalak za olovke, žičani, okrugli, visina stalka min 97 mm, promjer stalka 90 mm (dozvoljeno odstupanje +/- 5 mm), srebrna</t>
  </si>
  <si>
    <t>Ljepilo višenamjensko, prozirno, u bočici s dozirajućom kapicom za precizno nanošenje, za gotovo sve vrste materijala, bezbojno, min. 60 ml</t>
  </si>
  <si>
    <t>Boja za nadopunjavanje jastučića za pečate (gumene žigove), kvalitetna, brzo se suši,plastična bočica 27-30 ml, crna</t>
  </si>
  <si>
    <t>Boja za nadopunjavanje jastučića za pečate (gumene žigove), kvalitetna, brzo se suši,plastična bočica 27-30 ml, plava</t>
  </si>
  <si>
    <t>Boja za nadopunjavanje jastučića za pečate (gumene žigove), kvalitetna, brzo se suši,plastična bočica 27-30 ml, crvena</t>
  </si>
  <si>
    <t>Kalendar stolni, žičani, tjedni, crni</t>
  </si>
  <si>
    <t>CIJENA PONUDE bez PDV-a</t>
  </si>
  <si>
    <t>FASCIKL ULOŽNI "L", A4, min. 110 my, u boji
set od 20/1 fascikli</t>
  </si>
  <si>
    <t>Uložni fascikl A-4 "L", PP, s otvorom na užoj i široj strani, unutarnje dimenzije min 220 x 300 mm, min. 110 my, sort boje, set od 20/1 fascikli</t>
  </si>
  <si>
    <t>Spirala PVC za uvezivanje, okrugla, 6 mm, kapacitet uveza do 21 list formata A4, paleta min. 3 boje (bijela/crna/crvena), kutija od 100/1 spirala</t>
  </si>
  <si>
    <t>SPIRALA ZA UVEZ PVC 6 mm, 
kutija od 100/1 spirala</t>
  </si>
  <si>
    <t>Spirala PVC za uvezivanje, okrugla, 8 mm, kapacitet uveza od 21 do 40 listova formata A4, paleta min. 3 boje (bijela/crna/crvena), kutija od 100/1 spirala</t>
  </si>
  <si>
    <t>SPIRALA ZA UVEZ PVC 8 mm, 
kutija od 100/1 spirala</t>
  </si>
  <si>
    <t>Spirala PVC za uvezivanje, okrugla, 10 mm, kapacitet uveza od 40 do 56 listova formata A4, paleta min. 3 boje (bijela/crna/crvena), kutija od 100/1 spirala</t>
  </si>
  <si>
    <t>SPIRALA ZA UVEZ PVC 10 mm, 
kutija od 100/1 spirala</t>
  </si>
  <si>
    <t>Spirala PVC za uvezivanje, okrugla, 8 mm, kapacitet uveza od 56 do 80 listova formata A4, paleta min. 3 boje (bijela/crna/crvena), kutija od 100/1 spirala</t>
  </si>
  <si>
    <t>SPIRALA ZA UVEZ PVC 12 mm, 
kutija od 100/1 spirala</t>
  </si>
  <si>
    <t>Spirala PVC za uvezivanje, okrugla, 14 mm, kapacitet uveza od 81 do 100 listova formata A4, paleta min. 3 boje (bijela/crna/crvena), kutija od 100/1 spirala</t>
  </si>
  <si>
    <t>SPIRALA ZA UVEZ PVC 14 mm, 
kutija od 100/1 spirala</t>
  </si>
  <si>
    <t>Korice A4 za spiralni uvez od kartona 250 g/m² , paleta min. 3 boje (bijela/crna/crvena), set od 100/1 korica</t>
  </si>
  <si>
    <t xml:space="preserve">KORICE ZA SPIRALNI UVEZ A4, 
karton 250 g/m²
set od 100/1 korica  </t>
  </si>
  <si>
    <t>Predmet nabave:</t>
  </si>
  <si>
    <t xml:space="preserve">Evidencijski broj nabave: </t>
  </si>
  <si>
    <t>T R O Š K O V N I K</t>
  </si>
  <si>
    <t xml:space="preserve">UREDSKI MATERIJAL </t>
  </si>
  <si>
    <t>JAHAČI SAMOLJEPLJIVI</t>
  </si>
  <si>
    <t>jahači samoljepljivi za označavanje spisa i visećih mapa
duljina 15 cm
dimenzija 150 x 10 mm
od polyestera
seto od 5 kom</t>
  </si>
  <si>
    <t>Grupa 3. Uredski materijal</t>
  </si>
  <si>
    <t>Prilog 4.</t>
  </si>
  <si>
    <t>Spirala PVC za uvezivanje, okrugla, 25 mm, kapacitet uveza od 181 do 210 listova formata A4, paleta min. 3 boje (bijela/crna/crvena), kutija od 50/1 spirala</t>
  </si>
  <si>
    <t>Spirala PVC za uvezivanje, okrugla, 28 mm, kapacitet uveza od 211 do 230 listova formata A4, paleta min. 3 boje (bijela/crna/crvena), kutija od 50/1 spirala</t>
  </si>
  <si>
    <t>Spirala PVC za uvezivanje, okrugla, 22 mm, kapacitet uveza od 161 do 180 listova formata A4, paleta min. 3 boje (bijela/crna/crvena), kutija od 50/1 spirala</t>
  </si>
  <si>
    <t>Spirala PVC za uvezivanje, okrugla, 32 mm, kapacitet uveza od 231 do 260 listova formata A4, paleta min. 3 boje (bijela/crna/crvena), kutija od 50/1 spirala</t>
  </si>
  <si>
    <t>Spirala PVC za uvezivanje, okrugla, 38 mm, kapacitet uveza do 320 listova formata A4, paleta min. 3 boje (bijela/crna/crvena), kutija od 50/1 spirala</t>
  </si>
  <si>
    <t>SPIRALA ZA UVEZ PVC 38 mm, 
kutija od 50/1 spirala</t>
  </si>
  <si>
    <t>SPIRALA ZA UVEZ PVC 32 mm,                                                                      kutija od 50/1 spirala</t>
  </si>
  <si>
    <t xml:space="preserve">SPIRALA ZA UVEZ PVC 28 mm,                                                                       kutija od 50/1 spirala  </t>
  </si>
  <si>
    <t>SPIRALA ZA UVEZ PVC 25 mm,                                                                       kutija od 50/1 spirala</t>
  </si>
  <si>
    <t xml:space="preserve">SPIRALA ZA UVEZ PVC 22 mm,                                                                     kutija od 50/1 spirala                                             </t>
  </si>
  <si>
    <t>ABECEDA ZA REGISTRATORE</t>
  </si>
  <si>
    <t xml:space="preserve">ROLER, plavi
0,25 mm - 0,5 mm    </t>
  </si>
  <si>
    <t>Roler s tekućom tintom, vidljiva razina tinte, sa širinom ispisa od min 0,25 i max 0,5 mm, plastično kućište s gumiranim prstohvatom, pritisni mehanizam, metalni klip, izmjenjivi uložak, plavi</t>
  </si>
  <si>
    <t>E-JN-2-2022</t>
  </si>
  <si>
    <t>SELOTEJP ZA PAKIRANJE  48 mm x 66 m, prozirni</t>
  </si>
  <si>
    <t>Traka samoljepljiva za zatvaranje paketa, PP folija, prozirni, solvent ljepilo (prirodni kaučuk), debljina trake min 25 my, dimenzija 48 mm x 66 m</t>
  </si>
  <si>
    <t xml:space="preserve"> ETIKETE</t>
  </si>
  <si>
    <t>Etikete ljepljive papirnate u roli, namijenjene ispisu na termo transfer pisačima Zebra. Dimenzije etiketa 50 x 33 mm, promjer tuljca R40 mm, broj etiketa u roli min. 1500</t>
  </si>
  <si>
    <t xml:space="preserve">ETIKETE  45,7 x 25,4 mm, 
poliesterske, vodootporne, prozirne                                                         25/1 </t>
  </si>
  <si>
    <t>Etikete za adrese,
za ispis na: laser, kolor laser i kopirni stroj; set od 25 listova formata A4; poliester</t>
  </si>
  <si>
    <t xml:space="preserve">Etui za ID kartice, okomiti, vanjska dimenzija 65x105 mm, unutarnja dimenzija 55x105 mm </t>
  </si>
  <si>
    <t>Trakica za ID kartice s metalnom štipaljkom,crna, širina trakice 10 mm</t>
  </si>
  <si>
    <t>Trakica za ID kartice s metalnom štipaljkom</t>
  </si>
  <si>
    <t>Kutija arhivska 520x325x290 mm, kartonska, za 6 registratora, dno + poklopac</t>
  </si>
  <si>
    <t>ARHIVSKA KUTIJA ZA ODLAGANJE REGISTRATORA</t>
  </si>
  <si>
    <t>FASCIKL ZA UVEZ 
format: A4; dimenzija: 21,3x30,6x0,5 cm; PP - mat; debljina: 300 mikrona; dimenzija uveznice: 1 x30,8 cm (hrbat x duljina); četvrtasta; PVC
Boja: prozirna</t>
  </si>
  <si>
    <t>FASCIKL ZA UVEZ A4; : 21,3x30,6x0,5 cm; PP - mat; 300 mikrona</t>
  </si>
  <si>
    <t xml:space="preserve">ETIKETE razne dimenzije
kutija od 100/1 listova </t>
  </si>
  <si>
    <t>Etikete samoljepljive, za ispis na fotokopirnim uređajima, laserskim i inkjet pisačima, kutija od 100/1 listova, dimenzija etikete (64,6 x 33,8 mm, 97 x 67,7 mm, 105 x 41 mm, 105 x 74 mm)</t>
  </si>
  <si>
    <t xml:space="preserve">ETIKETE  razne dimenzije, 
za laserske i ink-jet pisače Nano                                                          100/1 </t>
  </si>
  <si>
    <t>Etikete zaza kopirne strojeve; za ispis na mono i kolor laserskim te ink-jet pisačima; kutija od 100 listova formata A4, razne dimenzije (primjer: 200 x 297 mm)</t>
  </si>
  <si>
    <t>REGISTRATOR U KUTIJI A4, široki, razne boje / 8 boja</t>
  </si>
  <si>
    <t>Registrator u kutiji, A-4, široki, hrbat 80 mm s etiketom, sastoji se od uloška s mehanizmom i kutije, kaširana ljepenka, kutija izrađena lijepljenjem kartona bez čeličnih spojnica, kutija i uložak u istoj boji, (crni,  sivi, ljubičasti, žuti, zeleni, plavi, crveni, narančasti)</t>
  </si>
  <si>
    <t>REGISTRATOR U KUTIJI A4, uski,  razne boje / 8 boja</t>
  </si>
  <si>
    <t>Registrator u kutiji, A-4, uski, hrbat 50 mm s etiketom, sastoji se od uloška s mehanizmom i kutije, kaširana ljepenka, kutija izrađena lijepljenjem kartona bez čeličnih spojnica, kutija i uložak u istoj boji,  (crni,  sivi, ljubičasti, žuti, zeleni, plavi, crveni, narančasti)</t>
  </si>
  <si>
    <t xml:space="preserve">REGISTRATOR U KUTIJI A5, široki, razne boje / 8 boja         </t>
  </si>
  <si>
    <t>Registrator u kutiji, A-5, široki, hrbat 80 mm s etiketom, sastoji se od uloška s mehanizmom i kutije, kaširana ljepenka, kutija izrađena lijepljenjem kartona bez čeličnih spojnica, kutija i uložak u istoj boji,(crni,  sivi, ljubičasti, žuti, zeleni, plavi, crveni, narančasti)</t>
  </si>
  <si>
    <t xml:space="preserve">REGISTRATOR SAMOSTOJEĆI A4, široki,  razne boje / 7 boja                </t>
  </si>
  <si>
    <t>Registrator samostojeći, A-4, hrbat 80 mm s etiketom, plastificirani, (plavi, žuti, sivi, zeleni, crni, bijeli, crveni)</t>
  </si>
  <si>
    <t xml:space="preserve">REGISTRATOR SAMOSTOJEĆI A4, uski, razne boje / 6 boja                </t>
  </si>
  <si>
    <t>Registrator samostojeći, A-4, hrbat 50 mm s etiketom, plastificirani, paleta min. (crveni, žuti, plavi, zeleni, bijeli, crni)</t>
  </si>
  <si>
    <t>KARTON PREGRADNI, 105 x 242 mm, razne boje</t>
  </si>
  <si>
    <t>Pregrada kartonska, dimenzija pregrade min 105 x 242 mm, karton prešpan 190 g/m², jednobojna pregrada, 2 rupe, paleta min 4 boje prema izboru korisnika, set od 100/1 pregrada, (plavi, narančasti, žuti,…)</t>
  </si>
  <si>
    <t xml:space="preserve">MAPA A4, 4 ringa, razne boje                    </t>
  </si>
  <si>
    <t>Mapa uložna A4 (prospekt mapa), 4 ringa, hrbat 40 mm, s džepom i etiketom, korice presvučene PP folijom, (crna, crvena,…)</t>
  </si>
  <si>
    <t xml:space="preserve">MAPA A4, 2 ringa, razne boje                          </t>
  </si>
  <si>
    <t>Mapa uložna A4 (prospekt mapa), 2 ringa, hrbat 40 mm, s džepom i etiketom, korice presvučene PP folijom, ( crvena, plava, bijela..)</t>
  </si>
  <si>
    <t xml:space="preserve">MAPA ULOŽNA VARENA A4, razne boje
40 uložnih listova                                  </t>
  </si>
  <si>
    <t>Mapa uložna varena, format A-4, dim. 240 x 320 mm, PP soft, 40 varenih fascikli "U", (crna, bijela, plava, zelena, ljubičasta,…)</t>
  </si>
  <si>
    <t xml:space="preserve">FASCIKL KARTONSKI L A4, bez klape, razne boje, min 3 boje                                               </t>
  </si>
  <si>
    <t>Fascikl kartonski L, bez klape, karton prešpan min. 120 g/m2, (crveni, plavi,…)</t>
  </si>
  <si>
    <t>FASCIKL KARTONSKI A4, tri klape, razne boje, min 5 boja</t>
  </si>
  <si>
    <t>Fascikl A4 s tri klape, karton prešpan min. 285 g/m2, dimenzije 235x325 m; (plavi, crveni, zeleni, narančasti, žuti, …)</t>
  </si>
  <si>
    <t xml:space="preserve">FASCIKL S GUMICOM A4, plastificirani, razne boje, min 4 boje                  </t>
  </si>
  <si>
    <t>Fascikl A-4 s tri klape i elastičnom gumicom, karton 600 g/m², jednobojne plastificirane korice, (žuti, plavi, zeleni, crveni,…)</t>
  </si>
  <si>
    <t xml:space="preserve">FASCIKL S KLIZNIM MEHANIZMOM, PVC, razne boje, min 5 boja                    </t>
  </si>
  <si>
    <t>Fascikl A4 sa kliznim mehanizmom, s rupicama za odlaganje u registrator, PP, prednja strana prozirna 100 my, zadnja strana jednobojna 180 my, (žuti, crveni, crni, plavi, bijeli…)</t>
  </si>
  <si>
    <t>Ploča podložna sa štipaljkom, A4, ( bijela, plava, …)</t>
  </si>
  <si>
    <t xml:space="preserve">KUVERTA S DUGMETOM, A4, razne boje, min 4 boje                                        </t>
  </si>
  <si>
    <t>Mapa za dokumente, PVC, A-4, s dugmetom, dimenzija min. 230 x 335 mm, ( plava, žuta, crna, roza)</t>
  </si>
  <si>
    <t>TRAKA MEMOGRAF 50 mm x 10 m, razne boje, min 3 boje</t>
  </si>
  <si>
    <t>Memograf traka na stalku, dimenzija trake 50 mm x 10 m, odljepljiva, za isticanje dijela teksta, (zelena, žuta, crvena )</t>
  </si>
  <si>
    <t>OLOVKA KEMIJSKA, razne boje
0,35 mm - 0,5 mm</t>
  </si>
  <si>
    <t>Kemijska olovka, širina ispisa od min 0,35 do max 0,5 mm, plastično tijelo, pritisni mehanizam, metalna klipsa i gumeno hvatište, (plava, crna ,crvena)</t>
  </si>
  <si>
    <t xml:space="preserve">OLOVKA KEMIJSKA, razne boje              
0,5 mm - 1,0 mm  </t>
  </si>
  <si>
    <t>Kemijska olovka, jednokratna, širina ispisa od min. 0,5 mm do max 1,0 mm, (plava, crna, crvena)</t>
  </si>
  <si>
    <t xml:space="preserve">ROLER, razne boje 
0,3 mm - 0,5 mm                   </t>
  </si>
  <si>
    <t>Roler s tekućom pigmentnom vodootpornom tintom, sa širinom ispisa od min 0,3 i max 0,5 mm, plastično kućište, metalni klip, jednokratan, (crni, crveni, plavi)</t>
  </si>
  <si>
    <t>Flomaster sa zaštitnim poklopcem u boji ispisa, širina ispisa min 0,4 i max 0,6 mm, okrugli vrh,    ( crveni, plavi, zeleni, crni)</t>
  </si>
  <si>
    <t xml:space="preserve">MARKER PERMANENTNI, okrugli vrh, razne boje
1,5 mm - 3,0 mm                                               </t>
  </si>
  <si>
    <t xml:space="preserve">MARKER PERMANENTNI, klinasti vrh, razne boje
1,0 mm - 5,0 mm                                               </t>
  </si>
  <si>
    <t xml:space="preserve">MARKER ZA CD-DVD, okrugli vrh, razne boje , min 3 boje       
0,5 mm - 1,0 mm                  </t>
  </si>
  <si>
    <t>MARKER S DVA VRHA RAZLIČITIH DEBLJINA, razne boje, min 3 boje</t>
  </si>
  <si>
    <t xml:space="preserve">Marker permanentni, s dva vrha različitih debljina, promjer vrha 2mm i 0,8 mm, širina ispisa 0,7 mm i 0,4 mm, tinta se brzo suši, otporna na vodu i svjetlost, plavi, crni, crveni
</t>
  </si>
  <si>
    <t xml:space="preserve">LADICA ZA SPISE A4, razne boje, min 5 boja                                                               </t>
  </si>
  <si>
    <t xml:space="preserve">STALAK ZA SPISE PVC, razne boje, min 5 boja                                               </t>
  </si>
  <si>
    <t>Stalak za spise, kataloge i brošure, PVC, okomiti, dimenzija min 75 x 311 x 258 mm, prozirna</t>
  </si>
  <si>
    <t>Ladica PVC za odlaganje spisa formata A4, dimenzija ladice 350 x 255 x 65 mm (dozvoljeno odstupanje max +/- 5 mm), vodoravni položaj, jednobojna ladica</t>
  </si>
  <si>
    <t xml:space="preserve">KALENDAR STOLNI, PVC, tjedni, crni            </t>
  </si>
  <si>
    <t>H</t>
  </si>
  <si>
    <t>I</t>
  </si>
  <si>
    <t>K</t>
  </si>
  <si>
    <t>L</t>
  </si>
  <si>
    <t>PLOČA PODLOŽNA SA ŠTIPALJKOM, A4, PVC A4, razne boje, min 2 boje</t>
  </si>
  <si>
    <t xml:space="preserve">FLOMASTER, okrugli vrh, razne boje , min 4 boje   
0,4 mm - 0,6 mm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</si>
</sst>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Cambria"/>
      <family val="1"/>
      <charset val="238"/>
      <scheme val="major"/>
    </font>
    <font>
      <b/>
      <sz val="11"/>
      <color theme="1"/>
      <name val="Times New Roman"/>
      <family val="1"/>
      <charset val="238"/>
    </font>
    <font>
      <b/>
      <sz val="20"/>
      <color theme="5" tint="-0.249977111117893"/>
      <name val="Times New Roman"/>
      <family val="1"/>
      <charset val="238"/>
    </font>
    <font>
      <i/>
      <u/>
      <sz val="11"/>
      <color theme="1"/>
      <name val="Calibri"/>
      <family val="2"/>
      <charset val="238"/>
      <scheme val="minor"/>
    </font>
    <font>
      <b/>
      <sz val="15"/>
      <color theme="1"/>
      <name val="Times New Roman"/>
      <family val="1"/>
      <charset val="238"/>
    </font>
    <font>
      <b/>
      <sz val="10"/>
      <name val="Times New Roman"/>
      <family val="1"/>
    </font>
    <font>
      <b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3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top" wrapText="1"/>
    </xf>
    <xf numFmtId="0" fontId="2" fillId="4" borderId="0" xfId="0" applyFont="1" applyFill="1" applyAlignment="1">
      <alignment vertical="top"/>
    </xf>
    <xf numFmtId="0" fontId="6" fillId="4" borderId="2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/>
    </xf>
    <xf numFmtId="4" fontId="4" fillId="2" borderId="1" xfId="0" applyNumberFormat="1" applyFont="1" applyFill="1" applyBorder="1" applyAlignment="1">
      <alignment vertical="top"/>
    </xf>
    <xf numFmtId="4" fontId="4" fillId="2" borderId="1" xfId="0" applyNumberFormat="1" applyFont="1" applyFill="1" applyBorder="1" applyAlignment="1">
      <alignment horizontal="right" vertical="top"/>
    </xf>
    <xf numFmtId="0" fontId="4" fillId="0" borderId="1" xfId="0" applyFont="1" applyFill="1" applyBorder="1" applyAlignment="1">
      <alignment vertical="top" wrapText="1"/>
    </xf>
    <xf numFmtId="0" fontId="6" fillId="4" borderId="3" xfId="0" applyFont="1" applyFill="1" applyBorder="1" applyAlignment="1">
      <alignment vertical="center" wrapText="1"/>
    </xf>
    <xf numFmtId="4" fontId="6" fillId="4" borderId="2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top"/>
    </xf>
    <xf numFmtId="0" fontId="6" fillId="4" borderId="4" xfId="0" applyFont="1" applyFill="1" applyBorder="1" applyAlignment="1">
      <alignment vertical="center" wrapText="1"/>
    </xf>
    <xf numFmtId="0" fontId="7" fillId="0" borderId="1" xfId="0" applyFont="1" applyBorder="1" applyAlignment="1">
      <alignment vertical="top" wrapText="1"/>
    </xf>
    <xf numFmtId="0" fontId="7" fillId="2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4" fontId="7" fillId="2" borderId="1" xfId="0" applyNumberFormat="1" applyFont="1" applyFill="1" applyBorder="1" applyAlignment="1">
      <alignment vertical="top"/>
    </xf>
    <xf numFmtId="0" fontId="7" fillId="2" borderId="1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vertical="top"/>
    </xf>
    <xf numFmtId="0" fontId="4" fillId="0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vertical="top"/>
    </xf>
    <xf numFmtId="0" fontId="7" fillId="0" borderId="1" xfId="0" applyFont="1" applyFill="1" applyBorder="1" applyAlignment="1">
      <alignment vertical="top" wrapText="1"/>
    </xf>
    <xf numFmtId="0" fontId="5" fillId="4" borderId="2" xfId="0" applyFont="1" applyFill="1" applyBorder="1" applyAlignment="1">
      <alignment vertical="center"/>
    </xf>
    <xf numFmtId="0" fontId="5" fillId="4" borderId="3" xfId="0" applyFont="1" applyFill="1" applyBorder="1" applyAlignment="1">
      <alignment vertical="center"/>
    </xf>
    <xf numFmtId="0" fontId="5" fillId="4" borderId="4" xfId="0" applyFont="1" applyFill="1" applyBorder="1" applyAlignment="1">
      <alignment vertical="center"/>
    </xf>
    <xf numFmtId="4" fontId="7" fillId="2" borderId="1" xfId="0" applyNumberFormat="1" applyFont="1" applyFill="1" applyBorder="1" applyAlignment="1">
      <alignment vertical="top" wrapText="1"/>
    </xf>
    <xf numFmtId="2" fontId="7" fillId="2" borderId="1" xfId="0" applyNumberFormat="1" applyFont="1" applyFill="1" applyBorder="1" applyAlignment="1">
      <alignment vertical="top"/>
    </xf>
    <xf numFmtId="0" fontId="4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4" fontId="4" fillId="2" borderId="1" xfId="0" applyNumberFormat="1" applyFont="1" applyFill="1" applyBorder="1" applyAlignment="1">
      <alignment vertical="top" wrapText="1"/>
    </xf>
    <xf numFmtId="2" fontId="4" fillId="2" borderId="1" xfId="0" applyNumberFormat="1" applyFont="1" applyFill="1" applyBorder="1" applyAlignment="1">
      <alignment vertical="top"/>
    </xf>
    <xf numFmtId="2" fontId="8" fillId="2" borderId="1" xfId="0" applyNumberFormat="1" applyFont="1" applyFill="1" applyBorder="1" applyAlignment="1">
      <alignment vertical="top"/>
    </xf>
    <xf numFmtId="0" fontId="7" fillId="0" borderId="1" xfId="0" applyFont="1" applyBorder="1" applyAlignment="1">
      <alignment horizontal="left" vertical="top"/>
    </xf>
    <xf numFmtId="0" fontId="7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top"/>
    </xf>
    <xf numFmtId="4" fontId="7" fillId="2" borderId="1" xfId="0" applyNumberFormat="1" applyFont="1" applyFill="1" applyBorder="1" applyAlignment="1">
      <alignment horizontal="right" vertical="top"/>
    </xf>
    <xf numFmtId="0" fontId="10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center" vertical="top"/>
    </xf>
    <xf numFmtId="0" fontId="10" fillId="0" borderId="1" xfId="0" applyNumberFormat="1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/>
    </xf>
    <xf numFmtId="0" fontId="10" fillId="2" borderId="1" xfId="0" applyFont="1" applyFill="1" applyBorder="1" applyAlignment="1">
      <alignment horizontal="center" vertical="top"/>
    </xf>
    <xf numFmtId="4" fontId="10" fillId="2" borderId="1" xfId="0" applyNumberFormat="1" applyFont="1" applyFill="1" applyBorder="1" applyAlignment="1">
      <alignment vertical="top"/>
    </xf>
    <xf numFmtId="0" fontId="6" fillId="4" borderId="1" xfId="0" applyFont="1" applyFill="1" applyBorder="1" applyAlignment="1">
      <alignment horizontal="center" vertical="top"/>
    </xf>
    <xf numFmtId="0" fontId="6" fillId="4" borderId="0" xfId="0" applyFont="1" applyFill="1" applyAlignment="1">
      <alignment horizontal="center" vertical="top"/>
    </xf>
    <xf numFmtId="0" fontId="5" fillId="4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vertical="top"/>
    </xf>
    <xf numFmtId="0" fontId="10" fillId="0" borderId="1" xfId="0" applyFont="1" applyFill="1" applyBorder="1" applyAlignment="1">
      <alignment horizontal="left" vertical="top" wrapText="1"/>
    </xf>
    <xf numFmtId="0" fontId="11" fillId="0" borderId="0" xfId="0" applyFont="1" applyAlignment="1"/>
    <xf numFmtId="0" fontId="11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7" fillId="0" borderId="2" xfId="0" applyFont="1" applyFill="1" applyBorder="1" applyAlignment="1">
      <alignment horizontal="left" vertical="top" wrapText="1"/>
    </xf>
    <xf numFmtId="0" fontId="4" fillId="0" borderId="3" xfId="0" applyFont="1" applyBorder="1" applyAlignment="1">
      <alignment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4" fontId="4" fillId="2" borderId="2" xfId="0" applyNumberFormat="1" applyFont="1" applyFill="1" applyBorder="1" applyAlignment="1">
      <alignment vertical="top"/>
    </xf>
    <xf numFmtId="0" fontId="5" fillId="4" borderId="5" xfId="0" applyFont="1" applyFill="1" applyBorder="1" applyAlignment="1">
      <alignment vertical="top" wrapText="1"/>
    </xf>
    <xf numFmtId="0" fontId="6" fillId="4" borderId="6" xfId="0" applyFont="1" applyFill="1" applyBorder="1" applyAlignment="1">
      <alignment vertical="top" wrapText="1"/>
    </xf>
    <xf numFmtId="0" fontId="6" fillId="4" borderId="5" xfId="0" applyFont="1" applyFill="1" applyBorder="1" applyAlignment="1">
      <alignment vertical="top" wrapText="1"/>
    </xf>
    <xf numFmtId="0" fontId="6" fillId="4" borderId="7" xfId="0" applyFont="1" applyFill="1" applyBorder="1" applyAlignment="1">
      <alignment vertical="top" wrapText="1"/>
    </xf>
    <xf numFmtId="0" fontId="15" fillId="4" borderId="1" xfId="0" applyFont="1" applyFill="1" applyBorder="1" applyAlignment="1">
      <alignment horizontal="center" vertical="top"/>
    </xf>
    <xf numFmtId="0" fontId="4" fillId="4" borderId="1" xfId="0" applyFont="1" applyFill="1" applyBorder="1" applyAlignment="1">
      <alignment horizontal="center" vertical="top"/>
    </xf>
    <xf numFmtId="0" fontId="16" fillId="4" borderId="1" xfId="0" applyFont="1" applyFill="1" applyBorder="1" applyAlignment="1">
      <alignment horizontal="center" vertical="top"/>
    </xf>
    <xf numFmtId="0" fontId="11" fillId="0" borderId="3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right" vertical="center"/>
    </xf>
    <xf numFmtId="0" fontId="11" fillId="0" borderId="4" xfId="0" applyFont="1" applyFill="1" applyBorder="1" applyAlignment="1">
      <alignment horizontal="right" vertical="center"/>
    </xf>
    <xf numFmtId="4" fontId="11" fillId="0" borderId="3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left" vertical="top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top"/>
    </xf>
    <xf numFmtId="0" fontId="1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3190875</xdr:colOff>
      <xdr:row>0</xdr:row>
      <xdr:rowOff>1208962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3800475" cy="12089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15"/>
  <sheetViews>
    <sheetView tabSelected="1" workbookViewId="0">
      <selection activeCell="H216" sqref="H216"/>
    </sheetView>
  </sheetViews>
  <sheetFormatPr defaultRowHeight="15" x14ac:dyDescent="0.25"/>
  <cols>
    <col min="1" max="1" width="9.140625" style="1"/>
    <col min="2" max="2" width="49.5703125" style="2" customWidth="1"/>
    <col min="3" max="3" width="36.85546875" style="1" customWidth="1"/>
    <col min="4" max="4" width="16.42578125" style="1" customWidth="1"/>
    <col min="5" max="5" width="9.140625" style="1" customWidth="1"/>
    <col min="6" max="6" width="9.140625" style="1"/>
    <col min="7" max="7" width="10.7109375" customWidth="1"/>
    <col min="8" max="8" width="11" style="1" customWidth="1"/>
    <col min="9" max="9" width="12.42578125" style="1" customWidth="1"/>
  </cols>
  <sheetData>
    <row r="1" spans="1:9" ht="96.75" customHeight="1" x14ac:dyDescent="0.25">
      <c r="B1" s="79"/>
      <c r="C1" s="79"/>
      <c r="D1" s="79"/>
      <c r="E1" s="79"/>
      <c r="F1" s="79"/>
      <c r="G1" s="81" t="s">
        <v>338</v>
      </c>
      <c r="H1" s="81"/>
      <c r="I1" s="81"/>
    </row>
    <row r="2" spans="1:9" ht="18" customHeight="1" x14ac:dyDescent="0.25">
      <c r="B2" s="59" t="s">
        <v>331</v>
      </c>
      <c r="C2" s="80" t="s">
        <v>334</v>
      </c>
      <c r="D2" s="80"/>
      <c r="E2" s="80"/>
      <c r="F2" s="80"/>
    </row>
    <row r="3" spans="1:9" ht="18" customHeight="1" x14ac:dyDescent="0.25">
      <c r="B3" s="59"/>
      <c r="C3" s="60" t="s">
        <v>337</v>
      </c>
      <c r="D3" s="60"/>
      <c r="E3" s="60"/>
      <c r="F3" s="60"/>
    </row>
    <row r="4" spans="1:9" x14ac:dyDescent="0.25">
      <c r="B4" s="59" t="s">
        <v>332</v>
      </c>
      <c r="C4" s="80" t="s">
        <v>352</v>
      </c>
      <c r="D4" s="80"/>
      <c r="E4" s="80"/>
      <c r="F4" s="80"/>
    </row>
    <row r="5" spans="1:9" ht="15.75" customHeight="1" x14ac:dyDescent="0.25">
      <c r="B5" s="57"/>
      <c r="C5" s="58"/>
      <c r="D5" s="58"/>
      <c r="E5" s="58"/>
      <c r="F5" s="58"/>
    </row>
    <row r="6" spans="1:9" ht="15.75" customHeight="1" x14ac:dyDescent="0.25">
      <c r="A6" s="82" t="s">
        <v>333</v>
      </c>
      <c r="B6" s="82"/>
      <c r="C6" s="82"/>
      <c r="D6" s="82"/>
      <c r="E6" s="82"/>
      <c r="F6" s="82"/>
      <c r="G6" s="82"/>
      <c r="H6" s="82"/>
      <c r="I6" s="82"/>
    </row>
    <row r="7" spans="1:9" ht="15.75" customHeight="1" x14ac:dyDescent="0.25">
      <c r="B7" s="57"/>
      <c r="C7" s="58"/>
      <c r="D7" s="58"/>
      <c r="E7" s="58"/>
      <c r="F7" s="58"/>
    </row>
    <row r="8" spans="1:9" ht="38.25" x14ac:dyDescent="0.25">
      <c r="A8" s="6" t="s">
        <v>80</v>
      </c>
      <c r="B8" s="5" t="s">
        <v>117</v>
      </c>
      <c r="C8" s="4" t="s">
        <v>0</v>
      </c>
      <c r="D8" s="4" t="s">
        <v>113</v>
      </c>
      <c r="E8" s="4" t="s">
        <v>112</v>
      </c>
      <c r="F8" s="4" t="s">
        <v>77</v>
      </c>
      <c r="G8" s="4" t="s">
        <v>114</v>
      </c>
      <c r="H8" s="6" t="s">
        <v>78</v>
      </c>
      <c r="I8" s="4" t="s">
        <v>79</v>
      </c>
    </row>
    <row r="9" spans="1:9" x14ac:dyDescent="0.25">
      <c r="A9" s="53" t="s">
        <v>81</v>
      </c>
      <c r="B9" s="17" t="s">
        <v>355</v>
      </c>
      <c r="C9" s="17"/>
      <c r="D9" s="8"/>
      <c r="E9" s="8"/>
      <c r="F9" s="8"/>
      <c r="G9" s="8"/>
      <c r="H9" s="8"/>
      <c r="I9" s="18"/>
    </row>
    <row r="10" spans="1:9" ht="51" x14ac:dyDescent="0.25">
      <c r="A10" s="24">
        <v>1</v>
      </c>
      <c r="B10" s="42" t="s">
        <v>366</v>
      </c>
      <c r="C10" s="21" t="s">
        <v>367</v>
      </c>
      <c r="D10" s="9"/>
      <c r="E10" s="26"/>
      <c r="F10" s="23" t="s">
        <v>1</v>
      </c>
      <c r="G10" s="24">
        <v>10</v>
      </c>
      <c r="H10" s="25"/>
      <c r="I10" s="25">
        <f>H10*G10</f>
        <v>0</v>
      </c>
    </row>
    <row r="11" spans="1:9" ht="38.25" x14ac:dyDescent="0.25">
      <c r="A11" s="24">
        <v>2</v>
      </c>
      <c r="B11" s="42" t="s">
        <v>118</v>
      </c>
      <c r="C11" s="21" t="s">
        <v>2</v>
      </c>
      <c r="D11" s="9"/>
      <c r="E11" s="26"/>
      <c r="F11" s="23" t="s">
        <v>1</v>
      </c>
      <c r="G11" s="24">
        <v>1</v>
      </c>
      <c r="H11" s="25"/>
      <c r="I11" s="25">
        <f t="shared" ref="I11:I14" si="0">H11*G11</f>
        <v>0</v>
      </c>
    </row>
    <row r="12" spans="1:9" ht="38.25" x14ac:dyDescent="0.25">
      <c r="A12" s="24">
        <v>3</v>
      </c>
      <c r="B12" s="42" t="s">
        <v>119</v>
      </c>
      <c r="C12" s="21" t="s">
        <v>276</v>
      </c>
      <c r="D12" s="9"/>
      <c r="E12" s="26"/>
      <c r="F12" s="23" t="s">
        <v>3</v>
      </c>
      <c r="G12" s="24">
        <v>3</v>
      </c>
      <c r="H12" s="25"/>
      <c r="I12" s="25">
        <f t="shared" si="0"/>
        <v>0</v>
      </c>
    </row>
    <row r="13" spans="1:9" ht="51" x14ac:dyDescent="0.25">
      <c r="A13" s="24">
        <v>4</v>
      </c>
      <c r="B13" s="42" t="s">
        <v>120</v>
      </c>
      <c r="C13" s="21" t="s">
        <v>356</v>
      </c>
      <c r="D13" s="9"/>
      <c r="E13" s="9"/>
      <c r="F13" s="24" t="s">
        <v>3</v>
      </c>
      <c r="G13" s="24">
        <v>1</v>
      </c>
      <c r="H13" s="25"/>
      <c r="I13" s="25">
        <f t="shared" si="0"/>
        <v>0</v>
      </c>
    </row>
    <row r="14" spans="1:9" ht="51" x14ac:dyDescent="0.25">
      <c r="A14" s="24">
        <v>5</v>
      </c>
      <c r="B14" s="42" t="s">
        <v>368</v>
      </c>
      <c r="C14" s="21" t="s">
        <v>369</v>
      </c>
      <c r="D14" s="9"/>
      <c r="E14" s="9"/>
      <c r="F14" s="24" t="s">
        <v>1</v>
      </c>
      <c r="G14" s="24">
        <v>1</v>
      </c>
      <c r="H14" s="25"/>
      <c r="I14" s="25">
        <f t="shared" si="0"/>
        <v>0</v>
      </c>
    </row>
    <row r="15" spans="1:9" ht="38.25" x14ac:dyDescent="0.25">
      <c r="A15" s="24">
        <v>6</v>
      </c>
      <c r="B15" s="42" t="s">
        <v>357</v>
      </c>
      <c r="C15" s="21" t="s">
        <v>358</v>
      </c>
      <c r="D15" s="9"/>
      <c r="E15" s="9"/>
      <c r="F15" s="24" t="s">
        <v>1</v>
      </c>
      <c r="G15" s="24">
        <v>1</v>
      </c>
      <c r="H15" s="25"/>
      <c r="I15" s="25"/>
    </row>
    <row r="16" spans="1:9" x14ac:dyDescent="0.25">
      <c r="A16" s="72" t="s">
        <v>82</v>
      </c>
      <c r="B16" s="17" t="s">
        <v>4</v>
      </c>
      <c r="C16" s="17"/>
      <c r="D16" s="8"/>
      <c r="E16" s="8"/>
      <c r="F16" s="8"/>
      <c r="G16" s="8"/>
      <c r="H16" s="8"/>
      <c r="I16" s="20"/>
    </row>
    <row r="17" spans="1:9" ht="38.25" x14ac:dyDescent="0.25">
      <c r="A17" s="24">
        <v>7</v>
      </c>
      <c r="B17" s="42" t="s">
        <v>124</v>
      </c>
      <c r="C17" s="21" t="s">
        <v>132</v>
      </c>
      <c r="D17" s="22"/>
      <c r="E17" s="9"/>
      <c r="F17" s="23" t="s">
        <v>5</v>
      </c>
      <c r="G17" s="24">
        <v>30</v>
      </c>
      <c r="H17" s="25"/>
      <c r="I17" s="25">
        <f>H17*G17</f>
        <v>0</v>
      </c>
    </row>
    <row r="18" spans="1:9" ht="38.25" x14ac:dyDescent="0.25">
      <c r="A18" s="24">
        <v>8</v>
      </c>
      <c r="B18" s="42" t="s">
        <v>125</v>
      </c>
      <c r="C18" s="21" t="s">
        <v>133</v>
      </c>
      <c r="D18" s="22"/>
      <c r="E18" s="26"/>
      <c r="F18" s="23" t="s">
        <v>5</v>
      </c>
      <c r="G18" s="24">
        <v>30</v>
      </c>
      <c r="H18" s="25"/>
      <c r="I18" s="25">
        <f t="shared" ref="I18:I28" si="1">H18*G18</f>
        <v>0</v>
      </c>
    </row>
    <row r="19" spans="1:9" ht="38.25" x14ac:dyDescent="0.25">
      <c r="A19" s="24">
        <v>9</v>
      </c>
      <c r="B19" s="42" t="s">
        <v>126</v>
      </c>
      <c r="C19" s="21" t="s">
        <v>134</v>
      </c>
      <c r="D19" s="22"/>
      <c r="E19" s="9"/>
      <c r="F19" s="23" t="s">
        <v>5</v>
      </c>
      <c r="G19" s="24">
        <v>50</v>
      </c>
      <c r="H19" s="25"/>
      <c r="I19" s="25">
        <f t="shared" si="1"/>
        <v>0</v>
      </c>
    </row>
    <row r="20" spans="1:9" ht="38.25" x14ac:dyDescent="0.25">
      <c r="A20" s="24">
        <v>10</v>
      </c>
      <c r="B20" s="42" t="s">
        <v>127</v>
      </c>
      <c r="C20" s="21" t="s">
        <v>135</v>
      </c>
      <c r="D20" s="22"/>
      <c r="E20" s="9"/>
      <c r="F20" s="23" t="s">
        <v>5</v>
      </c>
      <c r="G20" s="24">
        <v>100</v>
      </c>
      <c r="H20" s="25"/>
      <c r="I20" s="25">
        <f t="shared" si="1"/>
        <v>0</v>
      </c>
    </row>
    <row r="21" spans="1:9" ht="38.25" x14ac:dyDescent="0.25">
      <c r="A21" s="24">
        <v>11</v>
      </c>
      <c r="B21" s="42" t="s">
        <v>128</v>
      </c>
      <c r="C21" s="30" t="s">
        <v>136</v>
      </c>
      <c r="D21" s="22"/>
      <c r="E21" s="26"/>
      <c r="F21" s="23" t="s">
        <v>5</v>
      </c>
      <c r="G21" s="23">
        <v>1</v>
      </c>
      <c r="H21" s="25"/>
      <c r="I21" s="25">
        <f t="shared" si="1"/>
        <v>0</v>
      </c>
    </row>
    <row r="22" spans="1:9" s="3" customFormat="1" ht="51" x14ac:dyDescent="0.25">
      <c r="A22" s="24">
        <v>12</v>
      </c>
      <c r="B22" s="42" t="s">
        <v>129</v>
      </c>
      <c r="C22" s="21" t="s">
        <v>137</v>
      </c>
      <c r="D22" s="22"/>
      <c r="E22" s="26"/>
      <c r="F22" s="23" t="s">
        <v>5</v>
      </c>
      <c r="G22" s="24">
        <v>20</v>
      </c>
      <c r="H22" s="25"/>
      <c r="I22" s="25">
        <f t="shared" si="1"/>
        <v>0</v>
      </c>
    </row>
    <row r="23" spans="1:9" ht="54" customHeight="1" x14ac:dyDescent="0.25">
      <c r="A23" s="24">
        <v>13</v>
      </c>
      <c r="B23" s="42" t="s">
        <v>130</v>
      </c>
      <c r="C23" s="21" t="s">
        <v>138</v>
      </c>
      <c r="D23" s="22"/>
      <c r="E23" s="26"/>
      <c r="F23" s="23" t="s">
        <v>5</v>
      </c>
      <c r="G23" s="24">
        <v>60</v>
      </c>
      <c r="H23" s="25"/>
      <c r="I23" s="25">
        <f t="shared" si="1"/>
        <v>0</v>
      </c>
    </row>
    <row r="24" spans="1:9" s="3" customFormat="1" ht="51" x14ac:dyDescent="0.25">
      <c r="A24" s="24">
        <v>14</v>
      </c>
      <c r="B24" s="42" t="s">
        <v>131</v>
      </c>
      <c r="C24" s="21" t="s">
        <v>139</v>
      </c>
      <c r="D24" s="22"/>
      <c r="E24" s="26"/>
      <c r="F24" s="23" t="s">
        <v>5</v>
      </c>
      <c r="G24" s="24">
        <v>10</v>
      </c>
      <c r="H24" s="25"/>
      <c r="I24" s="25">
        <f t="shared" si="1"/>
        <v>0</v>
      </c>
    </row>
    <row r="25" spans="1:9" s="3" customFormat="1" ht="38.25" x14ac:dyDescent="0.25">
      <c r="A25" s="24">
        <v>15</v>
      </c>
      <c r="B25" s="42" t="s">
        <v>272</v>
      </c>
      <c r="C25" s="21" t="s">
        <v>121</v>
      </c>
      <c r="D25" s="22"/>
      <c r="E25" s="26"/>
      <c r="F25" s="23" t="s">
        <v>6</v>
      </c>
      <c r="G25" s="24">
        <v>15</v>
      </c>
      <c r="H25" s="25"/>
      <c r="I25" s="25">
        <f t="shared" si="1"/>
        <v>0</v>
      </c>
    </row>
    <row r="26" spans="1:9" ht="38.25" x14ac:dyDescent="0.25">
      <c r="A26" s="24">
        <v>16</v>
      </c>
      <c r="B26" s="42" t="s">
        <v>273</v>
      </c>
      <c r="C26" s="21" t="s">
        <v>121</v>
      </c>
      <c r="D26" s="27"/>
      <c r="E26" s="9"/>
      <c r="F26" s="23" t="s">
        <v>6</v>
      </c>
      <c r="G26" s="24">
        <v>30</v>
      </c>
      <c r="H26" s="25"/>
      <c r="I26" s="25">
        <f t="shared" si="1"/>
        <v>0</v>
      </c>
    </row>
    <row r="27" spans="1:9" ht="38.25" x14ac:dyDescent="0.25">
      <c r="A27" s="24">
        <v>17</v>
      </c>
      <c r="B27" s="42" t="s">
        <v>274</v>
      </c>
      <c r="C27" s="21" t="s">
        <v>122</v>
      </c>
      <c r="D27" s="27"/>
      <c r="E27" s="9"/>
      <c r="F27" s="23" t="s">
        <v>6</v>
      </c>
      <c r="G27" s="24">
        <v>133</v>
      </c>
      <c r="H27" s="25"/>
      <c r="I27" s="25">
        <f t="shared" si="1"/>
        <v>0</v>
      </c>
    </row>
    <row r="28" spans="1:9" ht="38.25" x14ac:dyDescent="0.25">
      <c r="A28" s="24">
        <v>18</v>
      </c>
      <c r="B28" s="42" t="s">
        <v>275</v>
      </c>
      <c r="C28" s="21" t="s">
        <v>123</v>
      </c>
      <c r="D28" s="27"/>
      <c r="E28" s="9"/>
      <c r="F28" s="23" t="s">
        <v>6</v>
      </c>
      <c r="G28" s="24">
        <v>84</v>
      </c>
      <c r="H28" s="25"/>
      <c r="I28" s="25">
        <f t="shared" si="1"/>
        <v>0</v>
      </c>
    </row>
    <row r="29" spans="1:9" x14ac:dyDescent="0.25">
      <c r="A29" s="52" t="s">
        <v>83</v>
      </c>
      <c r="B29" s="8" t="s">
        <v>8</v>
      </c>
      <c r="C29" s="17"/>
      <c r="D29" s="8"/>
      <c r="E29" s="8"/>
      <c r="F29" s="8"/>
      <c r="G29" s="8"/>
      <c r="H29" s="8"/>
      <c r="I29" s="20"/>
    </row>
    <row r="30" spans="1:9" ht="38.25" x14ac:dyDescent="0.25">
      <c r="A30" s="24">
        <v>19</v>
      </c>
      <c r="B30" s="42" t="s">
        <v>140</v>
      </c>
      <c r="C30" s="21" t="s">
        <v>147</v>
      </c>
      <c r="D30" s="27"/>
      <c r="E30" s="26"/>
      <c r="F30" s="23" t="s">
        <v>7</v>
      </c>
      <c r="G30" s="24">
        <v>11</v>
      </c>
      <c r="H30" s="25"/>
      <c r="I30" s="25">
        <f>H30*G30</f>
        <v>0</v>
      </c>
    </row>
    <row r="31" spans="1:9" ht="25.5" x14ac:dyDescent="0.25">
      <c r="A31" s="24">
        <v>20</v>
      </c>
      <c r="B31" s="42" t="s">
        <v>141</v>
      </c>
      <c r="C31" s="21" t="s">
        <v>148</v>
      </c>
      <c r="D31" s="27"/>
      <c r="E31" s="26"/>
      <c r="F31" s="23" t="s">
        <v>7</v>
      </c>
      <c r="G31" s="24">
        <v>9</v>
      </c>
      <c r="H31" s="25"/>
      <c r="I31" s="25">
        <f t="shared" ref="I31:I39" si="2">H31*G31</f>
        <v>0</v>
      </c>
    </row>
    <row r="32" spans="1:9" ht="38.25" x14ac:dyDescent="0.25">
      <c r="A32" s="24">
        <v>21</v>
      </c>
      <c r="B32" s="42" t="s">
        <v>142</v>
      </c>
      <c r="C32" s="30" t="s">
        <v>149</v>
      </c>
      <c r="D32" s="27"/>
      <c r="E32" s="9"/>
      <c r="F32" s="23" t="s">
        <v>7</v>
      </c>
      <c r="G32" s="23">
        <v>1</v>
      </c>
      <c r="H32" s="25"/>
      <c r="I32" s="25">
        <f t="shared" si="2"/>
        <v>0</v>
      </c>
    </row>
    <row r="33" spans="1:10" ht="38.25" x14ac:dyDescent="0.25">
      <c r="A33" s="24">
        <v>22</v>
      </c>
      <c r="B33" s="42" t="s">
        <v>143</v>
      </c>
      <c r="C33" s="21" t="s">
        <v>150</v>
      </c>
      <c r="D33" s="27"/>
      <c r="E33" s="26"/>
      <c r="F33" s="23" t="s">
        <v>7</v>
      </c>
      <c r="G33" s="24">
        <v>4</v>
      </c>
      <c r="H33" s="25"/>
      <c r="I33" s="25">
        <f t="shared" si="2"/>
        <v>0</v>
      </c>
    </row>
    <row r="34" spans="1:10" x14ac:dyDescent="0.25">
      <c r="A34" s="24">
        <v>23</v>
      </c>
      <c r="B34" s="42" t="s">
        <v>144</v>
      </c>
      <c r="C34" s="21" t="s">
        <v>151</v>
      </c>
      <c r="D34" s="27"/>
      <c r="E34" s="26"/>
      <c r="F34" s="23" t="s">
        <v>7</v>
      </c>
      <c r="G34" s="24">
        <v>5</v>
      </c>
      <c r="H34" s="25"/>
      <c r="I34" s="25">
        <f t="shared" si="2"/>
        <v>0</v>
      </c>
    </row>
    <row r="35" spans="1:10" x14ac:dyDescent="0.25">
      <c r="A35" s="24">
        <v>24</v>
      </c>
      <c r="B35" s="42" t="s">
        <v>145</v>
      </c>
      <c r="C35" s="21" t="s">
        <v>152</v>
      </c>
      <c r="D35" s="27"/>
      <c r="E35" s="26"/>
      <c r="F35" s="23" t="s">
        <v>7</v>
      </c>
      <c r="G35" s="24">
        <v>1</v>
      </c>
      <c r="H35" s="25"/>
      <c r="I35" s="25">
        <f t="shared" si="2"/>
        <v>0</v>
      </c>
    </row>
    <row r="36" spans="1:10" ht="38.25" x14ac:dyDescent="0.25">
      <c r="A36" s="24">
        <v>25</v>
      </c>
      <c r="B36" s="42" t="s">
        <v>261</v>
      </c>
      <c r="C36" s="30" t="s">
        <v>264</v>
      </c>
      <c r="D36" s="27"/>
      <c r="E36" s="9"/>
      <c r="F36" s="23" t="s">
        <v>7</v>
      </c>
      <c r="G36" s="23">
        <v>2</v>
      </c>
      <c r="H36" s="25"/>
      <c r="I36" s="25">
        <f t="shared" si="2"/>
        <v>0</v>
      </c>
      <c r="J36" s="3"/>
    </row>
    <row r="37" spans="1:10" ht="38.25" x14ac:dyDescent="0.25">
      <c r="A37" s="24">
        <v>26</v>
      </c>
      <c r="B37" s="42" t="s">
        <v>262</v>
      </c>
      <c r="C37" s="30" t="s">
        <v>265</v>
      </c>
      <c r="D37" s="27"/>
      <c r="E37" s="9"/>
      <c r="F37" s="23" t="s">
        <v>7</v>
      </c>
      <c r="G37" s="23">
        <v>2</v>
      </c>
      <c r="H37" s="25"/>
      <c r="I37" s="25">
        <f t="shared" si="2"/>
        <v>0</v>
      </c>
      <c r="J37" s="3"/>
    </row>
    <row r="38" spans="1:10" ht="25.5" x14ac:dyDescent="0.25">
      <c r="A38" s="24">
        <v>27</v>
      </c>
      <c r="B38" s="42" t="s">
        <v>146</v>
      </c>
      <c r="C38" s="21" t="s">
        <v>153</v>
      </c>
      <c r="D38" s="27"/>
      <c r="E38" s="9"/>
      <c r="F38" s="23" t="s">
        <v>7</v>
      </c>
      <c r="G38" s="24">
        <v>11</v>
      </c>
      <c r="H38" s="25"/>
      <c r="I38" s="25">
        <f t="shared" si="2"/>
        <v>0</v>
      </c>
    </row>
    <row r="39" spans="1:10" s="3" customFormat="1" x14ac:dyDescent="0.25">
      <c r="A39" s="24">
        <v>28</v>
      </c>
      <c r="B39" s="42" t="s">
        <v>154</v>
      </c>
      <c r="C39" s="21" t="s">
        <v>155</v>
      </c>
      <c r="D39" s="27"/>
      <c r="E39" s="9"/>
      <c r="F39" s="23" t="s">
        <v>7</v>
      </c>
      <c r="G39" s="24">
        <v>2</v>
      </c>
      <c r="H39" s="25"/>
      <c r="I39" s="25">
        <f t="shared" si="2"/>
        <v>0</v>
      </c>
    </row>
    <row r="40" spans="1:10" ht="15" customHeight="1" x14ac:dyDescent="0.25">
      <c r="A40" s="54" t="s">
        <v>84</v>
      </c>
      <c r="B40" s="31" t="s">
        <v>9</v>
      </c>
      <c r="C40" s="32"/>
      <c r="D40" s="31"/>
      <c r="E40" s="31"/>
      <c r="F40" s="31"/>
      <c r="G40" s="31"/>
      <c r="H40" s="31"/>
      <c r="I40" s="33"/>
    </row>
    <row r="41" spans="1:10" ht="76.5" x14ac:dyDescent="0.25">
      <c r="A41" s="24">
        <v>29</v>
      </c>
      <c r="B41" s="42" t="s">
        <v>370</v>
      </c>
      <c r="C41" s="21" t="s">
        <v>371</v>
      </c>
      <c r="D41" s="9"/>
      <c r="E41" s="9"/>
      <c r="F41" s="23" t="s">
        <v>6</v>
      </c>
      <c r="G41" s="24">
        <v>200</v>
      </c>
      <c r="H41" s="25"/>
      <c r="I41" s="25">
        <f t="shared" ref="I41:I45" si="3">H41*G41</f>
        <v>0</v>
      </c>
    </row>
    <row r="42" spans="1:10" ht="76.5" x14ac:dyDescent="0.25">
      <c r="A42" s="24">
        <v>30</v>
      </c>
      <c r="B42" s="42" t="s">
        <v>372</v>
      </c>
      <c r="C42" s="21" t="s">
        <v>373</v>
      </c>
      <c r="D42" s="9"/>
      <c r="E42" s="9"/>
      <c r="F42" s="23" t="s">
        <v>6</v>
      </c>
      <c r="G42" s="24">
        <v>80</v>
      </c>
      <c r="H42" s="25"/>
      <c r="I42" s="25">
        <f t="shared" si="3"/>
        <v>0</v>
      </c>
    </row>
    <row r="43" spans="1:10" ht="76.5" x14ac:dyDescent="0.25">
      <c r="A43" s="24">
        <v>31</v>
      </c>
      <c r="B43" s="42" t="s">
        <v>374</v>
      </c>
      <c r="C43" s="21" t="s">
        <v>375</v>
      </c>
      <c r="D43" s="9"/>
      <c r="E43" s="9"/>
      <c r="F43" s="23" t="s">
        <v>6</v>
      </c>
      <c r="G43" s="24">
        <v>10</v>
      </c>
      <c r="H43" s="25"/>
      <c r="I43" s="25">
        <f t="shared" si="3"/>
        <v>0</v>
      </c>
    </row>
    <row r="44" spans="1:10" ht="38.25" x14ac:dyDescent="0.25">
      <c r="A44" s="24">
        <v>32</v>
      </c>
      <c r="B44" s="42" t="s">
        <v>376</v>
      </c>
      <c r="C44" s="21" t="s">
        <v>377</v>
      </c>
      <c r="D44" s="9"/>
      <c r="E44" s="9"/>
      <c r="F44" s="23" t="s">
        <v>6</v>
      </c>
      <c r="G44" s="24">
        <v>180</v>
      </c>
      <c r="H44" s="34"/>
      <c r="I44" s="25">
        <f t="shared" si="3"/>
        <v>0</v>
      </c>
    </row>
    <row r="45" spans="1:10" ht="38.25" x14ac:dyDescent="0.25">
      <c r="A45" s="24">
        <v>33</v>
      </c>
      <c r="B45" s="42" t="s">
        <v>378</v>
      </c>
      <c r="C45" s="21" t="s">
        <v>379</v>
      </c>
      <c r="D45" s="9"/>
      <c r="E45" s="9"/>
      <c r="F45" s="23" t="s">
        <v>6</v>
      </c>
      <c r="G45" s="24">
        <v>50</v>
      </c>
      <c r="H45" s="25"/>
      <c r="I45" s="25">
        <f t="shared" si="3"/>
        <v>0</v>
      </c>
    </row>
    <row r="46" spans="1:10" ht="25.5" x14ac:dyDescent="0.25">
      <c r="A46" s="24">
        <v>34</v>
      </c>
      <c r="B46" s="42" t="s">
        <v>156</v>
      </c>
      <c r="C46" s="21" t="s">
        <v>279</v>
      </c>
      <c r="D46" s="9"/>
      <c r="E46" s="9"/>
      <c r="F46" s="23" t="s">
        <v>6</v>
      </c>
      <c r="G46" s="24">
        <v>2</v>
      </c>
      <c r="H46" s="25"/>
      <c r="I46" s="25">
        <f t="shared" ref="I46:I59" si="4">H46*G46</f>
        <v>0</v>
      </c>
    </row>
    <row r="47" spans="1:10" x14ac:dyDescent="0.25">
      <c r="A47" s="24">
        <v>35</v>
      </c>
      <c r="B47" s="42" t="s">
        <v>349</v>
      </c>
      <c r="C47" s="21" t="s">
        <v>10</v>
      </c>
      <c r="D47" s="9"/>
      <c r="E47" s="26"/>
      <c r="F47" s="23" t="s">
        <v>5</v>
      </c>
      <c r="G47" s="24">
        <v>6</v>
      </c>
      <c r="H47" s="25"/>
      <c r="I47" s="25">
        <f t="shared" si="4"/>
        <v>0</v>
      </c>
    </row>
    <row r="48" spans="1:10" ht="38.25" x14ac:dyDescent="0.25">
      <c r="A48" s="24">
        <v>36</v>
      </c>
      <c r="B48" s="42" t="s">
        <v>157</v>
      </c>
      <c r="C48" s="21" t="s">
        <v>158</v>
      </c>
      <c r="D48" s="9"/>
      <c r="E48" s="9"/>
      <c r="F48" s="23" t="s">
        <v>5</v>
      </c>
      <c r="G48" s="24">
        <v>70</v>
      </c>
      <c r="H48" s="34"/>
      <c r="I48" s="25">
        <f t="shared" si="4"/>
        <v>0</v>
      </c>
    </row>
    <row r="49" spans="1:9" ht="38.25" x14ac:dyDescent="0.25">
      <c r="A49" s="24">
        <v>37</v>
      </c>
      <c r="B49" s="42" t="s">
        <v>159</v>
      </c>
      <c r="C49" s="21" t="s">
        <v>103</v>
      </c>
      <c r="D49" s="9"/>
      <c r="E49" s="9"/>
      <c r="F49" s="23" t="s">
        <v>5</v>
      </c>
      <c r="G49" s="24">
        <v>4</v>
      </c>
      <c r="H49" s="25"/>
      <c r="I49" s="25">
        <f t="shared" si="4"/>
        <v>0</v>
      </c>
    </row>
    <row r="50" spans="1:9" ht="63.75" x14ac:dyDescent="0.25">
      <c r="A50" s="24">
        <v>38</v>
      </c>
      <c r="B50" s="42" t="s">
        <v>380</v>
      </c>
      <c r="C50" s="21" t="s">
        <v>381</v>
      </c>
      <c r="D50" s="9"/>
      <c r="E50" s="9"/>
      <c r="F50" s="23" t="s">
        <v>5</v>
      </c>
      <c r="G50" s="24">
        <v>10</v>
      </c>
      <c r="H50" s="25"/>
      <c r="I50" s="25">
        <f t="shared" si="4"/>
        <v>0</v>
      </c>
    </row>
    <row r="51" spans="1:9" ht="38.25" x14ac:dyDescent="0.25">
      <c r="A51" s="24">
        <v>39</v>
      </c>
      <c r="B51" s="42" t="s">
        <v>382</v>
      </c>
      <c r="C51" s="21" t="s">
        <v>383</v>
      </c>
      <c r="D51" s="9"/>
      <c r="E51" s="9"/>
      <c r="F51" s="23" t="s">
        <v>6</v>
      </c>
      <c r="G51" s="24">
        <v>3</v>
      </c>
      <c r="H51" s="25"/>
      <c r="I51" s="25">
        <f t="shared" si="4"/>
        <v>0</v>
      </c>
    </row>
    <row r="52" spans="1:9" ht="51" x14ac:dyDescent="0.25">
      <c r="A52" s="24">
        <v>40</v>
      </c>
      <c r="B52" s="42" t="s">
        <v>384</v>
      </c>
      <c r="C52" s="21" t="s">
        <v>385</v>
      </c>
      <c r="D52" s="9"/>
      <c r="E52" s="9"/>
      <c r="F52" s="23" t="s">
        <v>6</v>
      </c>
      <c r="G52" s="24">
        <v>10</v>
      </c>
      <c r="H52" s="25"/>
      <c r="I52" s="25">
        <f t="shared" si="4"/>
        <v>0</v>
      </c>
    </row>
    <row r="53" spans="1:9" ht="38.25" x14ac:dyDescent="0.25">
      <c r="A53" s="24">
        <v>41</v>
      </c>
      <c r="B53" s="42" t="s">
        <v>386</v>
      </c>
      <c r="C53" s="21" t="s">
        <v>387</v>
      </c>
      <c r="D53" s="9"/>
      <c r="E53" s="9"/>
      <c r="F53" s="23" t="s">
        <v>6</v>
      </c>
      <c r="G53" s="24">
        <v>80</v>
      </c>
      <c r="H53" s="25"/>
      <c r="I53" s="25">
        <f t="shared" si="4"/>
        <v>0</v>
      </c>
    </row>
    <row r="54" spans="1:9" ht="25.5" x14ac:dyDescent="0.25">
      <c r="A54" s="24">
        <v>42</v>
      </c>
      <c r="B54" s="42" t="s">
        <v>160</v>
      </c>
      <c r="C54" s="21" t="s">
        <v>11</v>
      </c>
      <c r="D54" s="9"/>
      <c r="E54" s="9"/>
      <c r="F54" s="23" t="s">
        <v>6</v>
      </c>
      <c r="G54" s="24">
        <v>4</v>
      </c>
      <c r="H54" s="25"/>
      <c r="I54" s="25">
        <f t="shared" si="4"/>
        <v>0</v>
      </c>
    </row>
    <row r="55" spans="1:9" ht="25.5" x14ac:dyDescent="0.25">
      <c r="A55" s="24">
        <v>43</v>
      </c>
      <c r="B55" s="42" t="s">
        <v>388</v>
      </c>
      <c r="C55" s="21" t="s">
        <v>389</v>
      </c>
      <c r="D55" s="9"/>
      <c r="E55" s="9"/>
      <c r="F55" s="23" t="s">
        <v>6</v>
      </c>
      <c r="G55" s="24">
        <v>135</v>
      </c>
      <c r="H55" s="25"/>
      <c r="I55" s="25">
        <f t="shared" si="4"/>
        <v>0</v>
      </c>
    </row>
    <row r="56" spans="1:9" ht="38.25" x14ac:dyDescent="0.25">
      <c r="A56" s="24">
        <v>44</v>
      </c>
      <c r="B56" s="42" t="s">
        <v>390</v>
      </c>
      <c r="C56" s="21" t="s">
        <v>391</v>
      </c>
      <c r="D56" s="9"/>
      <c r="E56" s="9"/>
      <c r="F56" s="23" t="s">
        <v>6</v>
      </c>
      <c r="G56" s="24">
        <v>220</v>
      </c>
      <c r="H56" s="25"/>
      <c r="I56" s="25">
        <f t="shared" si="4"/>
        <v>0</v>
      </c>
    </row>
    <row r="57" spans="1:9" ht="38.25" x14ac:dyDescent="0.25">
      <c r="A57" s="24">
        <v>45</v>
      </c>
      <c r="B57" s="42" t="s">
        <v>392</v>
      </c>
      <c r="C57" s="21" t="s">
        <v>393</v>
      </c>
      <c r="D57" s="9"/>
      <c r="E57" s="9"/>
      <c r="F57" s="23" t="s">
        <v>6</v>
      </c>
      <c r="G57" s="24">
        <v>150</v>
      </c>
      <c r="H57" s="25"/>
      <c r="I57" s="25">
        <f t="shared" si="4"/>
        <v>0</v>
      </c>
    </row>
    <row r="58" spans="1:9" ht="38.25" x14ac:dyDescent="0.25">
      <c r="A58" s="24">
        <v>46</v>
      </c>
      <c r="B58" s="42" t="s">
        <v>161</v>
      </c>
      <c r="C58" s="21" t="s">
        <v>102</v>
      </c>
      <c r="D58" s="9"/>
      <c r="E58" s="9"/>
      <c r="F58" s="23" t="s">
        <v>6</v>
      </c>
      <c r="G58" s="24">
        <v>31</v>
      </c>
      <c r="H58" s="25"/>
      <c r="I58" s="25">
        <f t="shared" si="4"/>
        <v>0</v>
      </c>
    </row>
    <row r="59" spans="1:9" ht="51" x14ac:dyDescent="0.25">
      <c r="A59" s="24">
        <v>47</v>
      </c>
      <c r="B59" s="42" t="s">
        <v>394</v>
      </c>
      <c r="C59" s="21" t="s">
        <v>395</v>
      </c>
      <c r="D59" s="9"/>
      <c r="E59" s="9"/>
      <c r="F59" s="23" t="s">
        <v>6</v>
      </c>
      <c r="G59" s="24">
        <v>180</v>
      </c>
      <c r="H59" s="25"/>
      <c r="I59" s="25">
        <f t="shared" si="4"/>
        <v>0</v>
      </c>
    </row>
    <row r="60" spans="1:9" ht="38.25" x14ac:dyDescent="0.25">
      <c r="A60" s="24">
        <v>48</v>
      </c>
      <c r="B60" s="42" t="s">
        <v>162</v>
      </c>
      <c r="C60" s="21" t="s">
        <v>280</v>
      </c>
      <c r="D60" s="9"/>
      <c r="E60" s="9"/>
      <c r="F60" s="23" t="s">
        <v>6</v>
      </c>
      <c r="G60" s="24">
        <v>1</v>
      </c>
      <c r="H60" s="25"/>
      <c r="I60" s="25">
        <f t="shared" ref="I60:I75" si="5">H60*G60</f>
        <v>0</v>
      </c>
    </row>
    <row r="61" spans="1:9" ht="51" x14ac:dyDescent="0.25">
      <c r="A61" s="24">
        <v>49</v>
      </c>
      <c r="B61" s="42" t="s">
        <v>163</v>
      </c>
      <c r="C61" s="21" t="s">
        <v>169</v>
      </c>
      <c r="D61" s="9"/>
      <c r="E61" s="26"/>
      <c r="F61" s="23" t="s">
        <v>5</v>
      </c>
      <c r="G61" s="24">
        <v>73</v>
      </c>
      <c r="H61" s="25"/>
      <c r="I61" s="25">
        <f t="shared" si="5"/>
        <v>0</v>
      </c>
    </row>
    <row r="62" spans="1:9" ht="51" x14ac:dyDescent="0.25">
      <c r="A62" s="24">
        <v>50</v>
      </c>
      <c r="B62" s="42" t="s">
        <v>164</v>
      </c>
      <c r="C62" s="21" t="s">
        <v>168</v>
      </c>
      <c r="D62" s="9"/>
      <c r="E62" s="26"/>
      <c r="F62" s="23" t="s">
        <v>5</v>
      </c>
      <c r="G62" s="24">
        <v>17</v>
      </c>
      <c r="H62" s="25"/>
      <c r="I62" s="25">
        <f t="shared" si="5"/>
        <v>0</v>
      </c>
    </row>
    <row r="63" spans="1:9" ht="51" x14ac:dyDescent="0.25">
      <c r="A63" s="24">
        <v>51</v>
      </c>
      <c r="B63" s="42" t="s">
        <v>165</v>
      </c>
      <c r="C63" s="21" t="s">
        <v>168</v>
      </c>
      <c r="D63" s="9"/>
      <c r="E63" s="26"/>
      <c r="F63" s="23" t="s">
        <v>5</v>
      </c>
      <c r="G63" s="24">
        <v>13</v>
      </c>
      <c r="H63" s="25"/>
      <c r="I63" s="25">
        <f t="shared" si="5"/>
        <v>0</v>
      </c>
    </row>
    <row r="64" spans="1:9" ht="25.5" x14ac:dyDescent="0.25">
      <c r="A64" s="24">
        <v>52</v>
      </c>
      <c r="B64" s="42" t="s">
        <v>174</v>
      </c>
      <c r="C64" s="21" t="s">
        <v>12</v>
      </c>
      <c r="D64" s="9"/>
      <c r="E64" s="26"/>
      <c r="F64" s="23" t="s">
        <v>6</v>
      </c>
      <c r="G64" s="24">
        <v>5</v>
      </c>
      <c r="H64" s="25"/>
      <c r="I64" s="25">
        <f t="shared" si="5"/>
        <v>0</v>
      </c>
    </row>
    <row r="65" spans="1:9" ht="25.5" x14ac:dyDescent="0.25">
      <c r="A65" s="24">
        <v>53</v>
      </c>
      <c r="B65" s="56" t="s">
        <v>278</v>
      </c>
      <c r="C65" s="45" t="s">
        <v>277</v>
      </c>
      <c r="D65" s="48"/>
      <c r="E65" s="49"/>
      <c r="F65" s="46" t="s">
        <v>6</v>
      </c>
      <c r="G65" s="47">
        <v>400</v>
      </c>
      <c r="H65" s="50"/>
      <c r="I65" s="51">
        <f t="shared" ref="I65" si="6">G65*H65</f>
        <v>0</v>
      </c>
    </row>
    <row r="66" spans="1:9" ht="38.25" x14ac:dyDescent="0.25">
      <c r="A66" s="24">
        <v>54</v>
      </c>
      <c r="B66" s="42" t="s">
        <v>166</v>
      </c>
      <c r="C66" s="21" t="s">
        <v>167</v>
      </c>
      <c r="D66" s="9"/>
      <c r="E66" s="26"/>
      <c r="F66" s="23" t="s">
        <v>5</v>
      </c>
      <c r="G66" s="24">
        <v>17</v>
      </c>
      <c r="H66" s="25"/>
      <c r="I66" s="25">
        <f>H66*G66</f>
        <v>0</v>
      </c>
    </row>
    <row r="67" spans="1:9" ht="38.25" x14ac:dyDescent="0.25">
      <c r="A67" s="24">
        <v>55</v>
      </c>
      <c r="B67" s="42" t="s">
        <v>170</v>
      </c>
      <c r="C67" s="21" t="s">
        <v>172</v>
      </c>
      <c r="D67" s="9"/>
      <c r="E67" s="26"/>
      <c r="F67" s="23" t="s">
        <v>6</v>
      </c>
      <c r="G67" s="24">
        <v>5</v>
      </c>
      <c r="H67" s="25"/>
      <c r="I67" s="25">
        <f t="shared" si="5"/>
        <v>0</v>
      </c>
    </row>
    <row r="68" spans="1:9" ht="38.25" x14ac:dyDescent="0.25">
      <c r="A68" s="24">
        <v>56</v>
      </c>
      <c r="B68" s="42" t="s">
        <v>317</v>
      </c>
      <c r="C68" s="21" t="s">
        <v>318</v>
      </c>
      <c r="D68" s="9"/>
      <c r="E68" s="26"/>
      <c r="F68" s="23" t="s">
        <v>6</v>
      </c>
      <c r="G68" s="24">
        <v>2</v>
      </c>
      <c r="H68" s="25"/>
      <c r="I68" s="25">
        <f t="shared" si="5"/>
        <v>0</v>
      </c>
    </row>
    <row r="69" spans="1:9" ht="38.25" x14ac:dyDescent="0.25">
      <c r="A69" s="24">
        <v>57</v>
      </c>
      <c r="B69" s="42" t="s">
        <v>171</v>
      </c>
      <c r="C69" s="21" t="s">
        <v>173</v>
      </c>
      <c r="D69" s="9"/>
      <c r="E69" s="9"/>
      <c r="F69" s="23" t="s">
        <v>5</v>
      </c>
      <c r="G69" s="24">
        <v>15</v>
      </c>
      <c r="H69" s="25"/>
      <c r="I69" s="25">
        <f t="shared" si="5"/>
        <v>0</v>
      </c>
    </row>
    <row r="70" spans="1:9" ht="36.75" customHeight="1" x14ac:dyDescent="0.25">
      <c r="A70" s="24">
        <v>58</v>
      </c>
      <c r="B70" s="42" t="s">
        <v>365</v>
      </c>
      <c r="C70" s="21" t="s">
        <v>364</v>
      </c>
      <c r="D70" s="9"/>
      <c r="E70" s="9"/>
      <c r="F70" s="23" t="s">
        <v>6</v>
      </c>
      <c r="G70" s="24">
        <v>10</v>
      </c>
      <c r="H70" s="25"/>
      <c r="I70" s="25">
        <f t="shared" si="5"/>
        <v>0</v>
      </c>
    </row>
    <row r="71" spans="1:9" ht="25.5" x14ac:dyDescent="0.25">
      <c r="A71" s="24">
        <v>59</v>
      </c>
      <c r="B71" s="30" t="s">
        <v>422</v>
      </c>
      <c r="C71" s="21" t="s">
        <v>396</v>
      </c>
      <c r="D71" s="27"/>
      <c r="E71" s="26"/>
      <c r="F71" s="24" t="s">
        <v>6</v>
      </c>
      <c r="G71" s="24">
        <v>8</v>
      </c>
      <c r="H71" s="35"/>
      <c r="I71" s="25">
        <f t="shared" si="5"/>
        <v>0</v>
      </c>
    </row>
    <row r="72" spans="1:9" ht="25.5" x14ac:dyDescent="0.25">
      <c r="A72" s="24">
        <v>60</v>
      </c>
      <c r="B72" s="42" t="s">
        <v>175</v>
      </c>
      <c r="C72" s="21" t="s">
        <v>281</v>
      </c>
      <c r="D72" s="9"/>
      <c r="E72" s="9"/>
      <c r="F72" s="23" t="s">
        <v>6</v>
      </c>
      <c r="G72" s="24">
        <v>20</v>
      </c>
      <c r="H72" s="25"/>
      <c r="I72" s="25">
        <f t="shared" si="5"/>
        <v>0</v>
      </c>
    </row>
    <row r="73" spans="1:9" ht="38.25" x14ac:dyDescent="0.25">
      <c r="A73" s="24">
        <v>61</v>
      </c>
      <c r="B73" s="42" t="s">
        <v>397</v>
      </c>
      <c r="C73" s="21" t="s">
        <v>398</v>
      </c>
      <c r="D73" s="9"/>
      <c r="E73" s="9"/>
      <c r="F73" s="23" t="s">
        <v>6</v>
      </c>
      <c r="G73" s="24">
        <v>65</v>
      </c>
      <c r="H73" s="25"/>
      <c r="I73" s="25">
        <f t="shared" si="5"/>
        <v>0</v>
      </c>
    </row>
    <row r="74" spans="1:9" ht="38.25" x14ac:dyDescent="0.25">
      <c r="A74" s="24">
        <v>62</v>
      </c>
      <c r="B74" s="30" t="s">
        <v>176</v>
      </c>
      <c r="C74" s="21" t="s">
        <v>87</v>
      </c>
      <c r="D74" s="27"/>
      <c r="E74" s="26"/>
      <c r="F74" s="24" t="s">
        <v>5</v>
      </c>
      <c r="G74" s="24">
        <v>10</v>
      </c>
      <c r="H74" s="35"/>
      <c r="I74" s="25">
        <f t="shared" si="5"/>
        <v>0</v>
      </c>
    </row>
    <row r="75" spans="1:9" ht="25.5" x14ac:dyDescent="0.25">
      <c r="A75" s="24">
        <v>63</v>
      </c>
      <c r="B75" s="30" t="s">
        <v>363</v>
      </c>
      <c r="C75" s="21" t="s">
        <v>362</v>
      </c>
      <c r="D75" s="27"/>
      <c r="E75" s="26"/>
      <c r="F75" s="24" t="s">
        <v>6</v>
      </c>
      <c r="G75" s="24">
        <v>20</v>
      </c>
      <c r="H75" s="35"/>
      <c r="I75" s="25">
        <f t="shared" si="5"/>
        <v>0</v>
      </c>
    </row>
    <row r="76" spans="1:9" x14ac:dyDescent="0.25">
      <c r="A76" s="53" t="s">
        <v>85</v>
      </c>
      <c r="B76" s="68" t="s">
        <v>13</v>
      </c>
      <c r="C76" s="69"/>
      <c r="D76" s="70"/>
      <c r="E76" s="70"/>
      <c r="F76" s="70"/>
      <c r="G76" s="70"/>
      <c r="H76" s="70"/>
      <c r="I76" s="71"/>
    </row>
    <row r="77" spans="1:9" ht="51" x14ac:dyDescent="0.25">
      <c r="A77" s="19">
        <v>64</v>
      </c>
      <c r="B77" s="42" t="s">
        <v>286</v>
      </c>
      <c r="C77" s="10" t="s">
        <v>14</v>
      </c>
      <c r="D77" s="29"/>
      <c r="E77" s="12"/>
      <c r="F77" s="13" t="s">
        <v>6</v>
      </c>
      <c r="G77" s="19">
        <v>28</v>
      </c>
      <c r="H77" s="14"/>
      <c r="I77" s="15">
        <f t="shared" ref="I77:I93" si="7">H77*G77</f>
        <v>0</v>
      </c>
    </row>
    <row r="78" spans="1:9" x14ac:dyDescent="0.25">
      <c r="A78" s="19">
        <v>65</v>
      </c>
      <c r="B78" s="42" t="s">
        <v>177</v>
      </c>
      <c r="C78" s="10" t="s">
        <v>178</v>
      </c>
      <c r="D78" s="29"/>
      <c r="E78" s="12"/>
      <c r="F78" s="13" t="s">
        <v>6</v>
      </c>
      <c r="G78" s="19">
        <v>8</v>
      </c>
      <c r="H78" s="14"/>
      <c r="I78" s="15">
        <f t="shared" si="7"/>
        <v>0</v>
      </c>
    </row>
    <row r="79" spans="1:9" ht="38.25" x14ac:dyDescent="0.25">
      <c r="A79" s="19">
        <v>66</v>
      </c>
      <c r="B79" s="42" t="s">
        <v>285</v>
      </c>
      <c r="C79" s="10" t="s">
        <v>15</v>
      </c>
      <c r="D79" s="29"/>
      <c r="E79" s="12"/>
      <c r="F79" s="13" t="s">
        <v>5</v>
      </c>
      <c r="G79" s="19">
        <v>30</v>
      </c>
      <c r="H79" s="14"/>
      <c r="I79" s="15">
        <f t="shared" si="7"/>
        <v>0</v>
      </c>
    </row>
    <row r="80" spans="1:9" ht="25.5" x14ac:dyDescent="0.25">
      <c r="A80" s="19">
        <v>67</v>
      </c>
      <c r="B80" s="42" t="s">
        <v>284</v>
      </c>
      <c r="C80" s="10" t="s">
        <v>16</v>
      </c>
      <c r="D80" s="29"/>
      <c r="E80" s="12"/>
      <c r="F80" s="13" t="s">
        <v>6</v>
      </c>
      <c r="G80" s="19">
        <v>25</v>
      </c>
      <c r="H80" s="14"/>
      <c r="I80" s="15">
        <f t="shared" si="7"/>
        <v>0</v>
      </c>
    </row>
    <row r="81" spans="1:9" ht="40.5" customHeight="1" x14ac:dyDescent="0.25">
      <c r="A81" s="19">
        <v>68</v>
      </c>
      <c r="B81" s="42" t="s">
        <v>283</v>
      </c>
      <c r="C81" s="21" t="s">
        <v>282</v>
      </c>
      <c r="D81" s="27"/>
      <c r="E81" s="26"/>
      <c r="F81" s="23" t="s">
        <v>6</v>
      </c>
      <c r="G81" s="24">
        <v>30</v>
      </c>
      <c r="H81" s="25"/>
      <c r="I81" s="44">
        <f t="shared" si="7"/>
        <v>0</v>
      </c>
    </row>
    <row r="82" spans="1:9" ht="40.5" customHeight="1" x14ac:dyDescent="0.25">
      <c r="A82" s="19">
        <v>69</v>
      </c>
      <c r="B82" s="42" t="s">
        <v>353</v>
      </c>
      <c r="C82" s="21" t="s">
        <v>354</v>
      </c>
      <c r="D82" s="27"/>
      <c r="E82" s="26"/>
      <c r="F82" s="23" t="s">
        <v>6</v>
      </c>
      <c r="G82" s="24">
        <v>10</v>
      </c>
      <c r="H82" s="25"/>
      <c r="I82" s="44">
        <f t="shared" si="7"/>
        <v>0</v>
      </c>
    </row>
    <row r="83" spans="1:9" ht="63.75" x14ac:dyDescent="0.25">
      <c r="A83" s="19">
        <v>70</v>
      </c>
      <c r="B83" s="30" t="s">
        <v>287</v>
      </c>
      <c r="C83" s="10" t="s">
        <v>288</v>
      </c>
      <c r="D83" s="29"/>
      <c r="E83" s="12"/>
      <c r="F83" s="13" t="s">
        <v>6</v>
      </c>
      <c r="G83" s="19">
        <v>31</v>
      </c>
      <c r="H83" s="14"/>
      <c r="I83" s="15">
        <f t="shared" si="7"/>
        <v>0</v>
      </c>
    </row>
    <row r="84" spans="1:9" ht="38.25" x14ac:dyDescent="0.25">
      <c r="A84" s="19">
        <v>71</v>
      </c>
      <c r="B84" s="42" t="s">
        <v>289</v>
      </c>
      <c r="C84" s="10" t="s">
        <v>17</v>
      </c>
      <c r="D84" s="29"/>
      <c r="E84" s="12"/>
      <c r="F84" s="13" t="s">
        <v>6</v>
      </c>
      <c r="G84" s="19">
        <v>5</v>
      </c>
      <c r="H84" s="14"/>
      <c r="I84" s="15">
        <f t="shared" si="7"/>
        <v>0</v>
      </c>
    </row>
    <row r="85" spans="1:9" ht="25.5" x14ac:dyDescent="0.25">
      <c r="A85" s="19">
        <v>72</v>
      </c>
      <c r="B85" s="42" t="s">
        <v>290</v>
      </c>
      <c r="C85" s="10" t="s">
        <v>18</v>
      </c>
      <c r="D85" s="29"/>
      <c r="E85" s="11"/>
      <c r="F85" s="13" t="s">
        <v>6</v>
      </c>
      <c r="G85" s="19">
        <v>4</v>
      </c>
      <c r="H85" s="14"/>
      <c r="I85" s="15">
        <f t="shared" si="7"/>
        <v>0</v>
      </c>
    </row>
    <row r="86" spans="1:9" ht="38.25" x14ac:dyDescent="0.25">
      <c r="A86" s="19">
        <v>73</v>
      </c>
      <c r="B86" s="42" t="s">
        <v>399</v>
      </c>
      <c r="C86" s="10" t="s">
        <v>400</v>
      </c>
      <c r="D86" s="29"/>
      <c r="E86" s="11"/>
      <c r="F86" s="13" t="s">
        <v>6</v>
      </c>
      <c r="G86" s="19">
        <v>7</v>
      </c>
      <c r="H86" s="14"/>
      <c r="I86" s="15">
        <f t="shared" si="7"/>
        <v>0</v>
      </c>
    </row>
    <row r="87" spans="1:9" ht="25.5" x14ac:dyDescent="0.25">
      <c r="A87" s="19">
        <v>74</v>
      </c>
      <c r="B87" s="42" t="s">
        <v>291</v>
      </c>
      <c r="C87" s="10" t="s">
        <v>19</v>
      </c>
      <c r="D87" s="29"/>
      <c r="E87" s="12"/>
      <c r="F87" s="13" t="s">
        <v>6</v>
      </c>
      <c r="G87" s="19">
        <v>6</v>
      </c>
      <c r="H87" s="14"/>
      <c r="I87" s="15">
        <f t="shared" si="7"/>
        <v>0</v>
      </c>
    </row>
    <row r="88" spans="1:9" ht="25.5" x14ac:dyDescent="0.25">
      <c r="A88" s="19">
        <v>75</v>
      </c>
      <c r="B88" s="42" t="s">
        <v>292</v>
      </c>
      <c r="C88" s="10" t="s">
        <v>20</v>
      </c>
      <c r="D88" s="29"/>
      <c r="E88" s="12"/>
      <c r="F88" s="13" t="s">
        <v>6</v>
      </c>
      <c r="G88" s="19">
        <v>1</v>
      </c>
      <c r="H88" s="14"/>
      <c r="I88" s="15">
        <f t="shared" si="7"/>
        <v>0</v>
      </c>
    </row>
    <row r="89" spans="1:9" ht="25.5" x14ac:dyDescent="0.25">
      <c r="A89" s="19">
        <v>76</v>
      </c>
      <c r="B89" s="42" t="s">
        <v>293</v>
      </c>
      <c r="C89" s="10" t="s">
        <v>21</v>
      </c>
      <c r="D89" s="29"/>
      <c r="E89" s="12"/>
      <c r="F89" s="13" t="s">
        <v>6</v>
      </c>
      <c r="G89" s="19">
        <v>14</v>
      </c>
      <c r="H89" s="14"/>
      <c r="I89" s="15">
        <f t="shared" si="7"/>
        <v>0</v>
      </c>
    </row>
    <row r="90" spans="1:9" ht="25.5" x14ac:dyDescent="0.25">
      <c r="A90" s="19">
        <v>77</v>
      </c>
      <c r="B90" s="42" t="s">
        <v>294</v>
      </c>
      <c r="C90" s="10" t="s">
        <v>22</v>
      </c>
      <c r="D90" s="29"/>
      <c r="E90" s="12"/>
      <c r="F90" s="13" t="s">
        <v>6</v>
      </c>
      <c r="G90" s="19">
        <v>31</v>
      </c>
      <c r="H90" s="14"/>
      <c r="I90" s="15">
        <f t="shared" si="7"/>
        <v>0</v>
      </c>
    </row>
    <row r="91" spans="1:9" ht="25.5" x14ac:dyDescent="0.25">
      <c r="A91" s="19">
        <v>78</v>
      </c>
      <c r="B91" s="42" t="s">
        <v>295</v>
      </c>
      <c r="C91" s="10" t="s">
        <v>23</v>
      </c>
      <c r="D91" s="29"/>
      <c r="E91" s="12"/>
      <c r="F91" s="13" t="s">
        <v>1</v>
      </c>
      <c r="G91" s="19">
        <v>20</v>
      </c>
      <c r="H91" s="14"/>
      <c r="I91" s="15">
        <f t="shared" si="7"/>
        <v>0</v>
      </c>
    </row>
    <row r="92" spans="1:9" ht="25.5" x14ac:dyDescent="0.25">
      <c r="A92" s="19">
        <v>79</v>
      </c>
      <c r="B92" s="42" t="s">
        <v>296</v>
      </c>
      <c r="C92" s="10" t="s">
        <v>24</v>
      </c>
      <c r="D92" s="29"/>
      <c r="E92" s="12"/>
      <c r="F92" s="13" t="s">
        <v>1</v>
      </c>
      <c r="G92" s="19">
        <v>24</v>
      </c>
      <c r="H92" s="14"/>
      <c r="I92" s="15">
        <f t="shared" si="7"/>
        <v>0</v>
      </c>
    </row>
    <row r="93" spans="1:9" ht="25.5" x14ac:dyDescent="0.25">
      <c r="A93" s="19">
        <v>80</v>
      </c>
      <c r="B93" s="42" t="s">
        <v>297</v>
      </c>
      <c r="C93" s="10" t="s">
        <v>298</v>
      </c>
      <c r="D93" s="29"/>
      <c r="E93" s="12"/>
      <c r="F93" s="13" t="s">
        <v>6</v>
      </c>
      <c r="G93" s="19">
        <v>2</v>
      </c>
      <c r="H93" s="14"/>
      <c r="I93" s="15">
        <f t="shared" si="7"/>
        <v>0</v>
      </c>
    </row>
    <row r="94" spans="1:9" ht="25.5" x14ac:dyDescent="0.25">
      <c r="A94" s="19">
        <v>81</v>
      </c>
      <c r="B94" s="42" t="s">
        <v>300</v>
      </c>
      <c r="C94" s="10" t="s">
        <v>299</v>
      </c>
      <c r="D94" s="29"/>
      <c r="E94" s="12"/>
      <c r="F94" s="13" t="s">
        <v>25</v>
      </c>
      <c r="G94" s="19">
        <v>2</v>
      </c>
      <c r="H94" s="14"/>
      <c r="I94" s="15">
        <f>H94*G94</f>
        <v>0</v>
      </c>
    </row>
    <row r="95" spans="1:9" ht="25.5" x14ac:dyDescent="0.25">
      <c r="A95" s="19">
        <v>82</v>
      </c>
      <c r="B95" s="42" t="s">
        <v>301</v>
      </c>
      <c r="C95" s="10" t="s">
        <v>96</v>
      </c>
      <c r="D95" s="29"/>
      <c r="E95" s="12"/>
      <c r="F95" s="13" t="s">
        <v>6</v>
      </c>
      <c r="G95" s="19">
        <v>2</v>
      </c>
      <c r="H95" s="14"/>
      <c r="I95" s="15">
        <f>H95*G95</f>
        <v>0</v>
      </c>
    </row>
    <row r="96" spans="1:9" ht="25.5" x14ac:dyDescent="0.25">
      <c r="A96" s="19">
        <v>83</v>
      </c>
      <c r="B96" s="42" t="s">
        <v>302</v>
      </c>
      <c r="C96" s="10" t="s">
        <v>26</v>
      </c>
      <c r="D96" s="29"/>
      <c r="E96" s="12"/>
      <c r="F96" s="13" t="s">
        <v>6</v>
      </c>
      <c r="G96" s="19">
        <v>5</v>
      </c>
      <c r="H96" s="14"/>
      <c r="I96" s="15">
        <f>H96*G96</f>
        <v>0</v>
      </c>
    </row>
    <row r="97" spans="1:9" ht="25.5" x14ac:dyDescent="0.25">
      <c r="A97" s="19">
        <v>84</v>
      </c>
      <c r="B97" s="42" t="s">
        <v>303</v>
      </c>
      <c r="C97" s="10" t="s">
        <v>27</v>
      </c>
      <c r="D97" s="29"/>
      <c r="E97" s="12"/>
      <c r="F97" s="13" t="s">
        <v>6</v>
      </c>
      <c r="G97" s="19">
        <v>3</v>
      </c>
      <c r="H97" s="14"/>
      <c r="I97" s="15">
        <f>H97*G97</f>
        <v>0</v>
      </c>
    </row>
    <row r="98" spans="1:9" ht="51" x14ac:dyDescent="0.25">
      <c r="A98" s="19">
        <v>85</v>
      </c>
      <c r="B98" s="42" t="s">
        <v>305</v>
      </c>
      <c r="C98" s="10" t="s">
        <v>304</v>
      </c>
      <c r="D98" s="29"/>
      <c r="E98" s="12"/>
      <c r="F98" s="13" t="s">
        <v>6</v>
      </c>
      <c r="G98" s="19">
        <v>2</v>
      </c>
      <c r="H98" s="14"/>
      <c r="I98" s="15">
        <f>H98*G98</f>
        <v>0</v>
      </c>
    </row>
    <row r="99" spans="1:9" x14ac:dyDescent="0.25">
      <c r="A99" s="74" t="s">
        <v>418</v>
      </c>
      <c r="B99" s="8" t="s">
        <v>28</v>
      </c>
      <c r="C99" s="17"/>
      <c r="D99" s="8"/>
      <c r="E99" s="8"/>
      <c r="F99" s="8"/>
      <c r="G99" s="8"/>
      <c r="H99" s="8"/>
      <c r="I99" s="20"/>
    </row>
    <row r="100" spans="1:9" ht="48.75" customHeight="1" x14ac:dyDescent="0.25">
      <c r="A100" s="19">
        <v>86</v>
      </c>
      <c r="B100" s="42" t="s">
        <v>401</v>
      </c>
      <c r="C100" s="36" t="s">
        <v>402</v>
      </c>
      <c r="D100" s="11"/>
      <c r="E100" s="11"/>
      <c r="F100" s="13" t="s">
        <v>6</v>
      </c>
      <c r="G100" s="19">
        <v>250</v>
      </c>
      <c r="H100" s="14"/>
      <c r="I100" s="15">
        <f t="shared" ref="I100:I115" si="8">H100*G100</f>
        <v>0</v>
      </c>
    </row>
    <row r="101" spans="1:9" ht="37.5" customHeight="1" x14ac:dyDescent="0.25">
      <c r="A101" s="19">
        <v>87</v>
      </c>
      <c r="B101" s="42" t="s">
        <v>403</v>
      </c>
      <c r="C101" s="36" t="s">
        <v>404</v>
      </c>
      <c r="D101" s="11"/>
      <c r="E101" s="11"/>
      <c r="F101" s="13" t="s">
        <v>6</v>
      </c>
      <c r="G101" s="19">
        <v>280</v>
      </c>
      <c r="H101" s="14"/>
      <c r="I101" s="15">
        <f t="shared" si="8"/>
        <v>0</v>
      </c>
    </row>
    <row r="102" spans="1:9" ht="51" x14ac:dyDescent="0.25">
      <c r="A102" s="19">
        <v>88</v>
      </c>
      <c r="B102" s="42" t="s">
        <v>405</v>
      </c>
      <c r="C102" s="36" t="s">
        <v>406</v>
      </c>
      <c r="D102" s="11"/>
      <c r="E102" s="11"/>
      <c r="F102" s="13" t="s">
        <v>6</v>
      </c>
      <c r="G102" s="19">
        <v>115</v>
      </c>
      <c r="H102" s="14"/>
      <c r="I102" s="15">
        <f t="shared" si="8"/>
        <v>0</v>
      </c>
    </row>
    <row r="103" spans="1:9" ht="63.75" x14ac:dyDescent="0.25">
      <c r="A103" s="19">
        <v>89</v>
      </c>
      <c r="B103" s="42" t="s">
        <v>350</v>
      </c>
      <c r="C103" s="36" t="s">
        <v>351</v>
      </c>
      <c r="D103" s="11"/>
      <c r="E103" s="11"/>
      <c r="F103" s="13" t="s">
        <v>6</v>
      </c>
      <c r="G103" s="19">
        <v>10</v>
      </c>
      <c r="H103" s="14"/>
      <c r="I103" s="15">
        <f t="shared" si="8"/>
        <v>0</v>
      </c>
    </row>
    <row r="104" spans="1:9" ht="38.25" x14ac:dyDescent="0.25">
      <c r="A104" s="19">
        <v>90</v>
      </c>
      <c r="B104" s="42" t="s">
        <v>423</v>
      </c>
      <c r="C104" s="36" t="s">
        <v>407</v>
      </c>
      <c r="D104" s="11"/>
      <c r="E104" s="11"/>
      <c r="F104" s="13" t="s">
        <v>6</v>
      </c>
      <c r="G104" s="19">
        <v>50</v>
      </c>
      <c r="H104" s="14"/>
      <c r="I104" s="15">
        <f t="shared" si="8"/>
        <v>0</v>
      </c>
    </row>
    <row r="105" spans="1:9" ht="38.25" x14ac:dyDescent="0.25">
      <c r="A105" s="19">
        <v>91</v>
      </c>
      <c r="B105" s="42" t="s">
        <v>179</v>
      </c>
      <c r="C105" s="36" t="s">
        <v>29</v>
      </c>
      <c r="D105" s="11"/>
      <c r="E105" s="12"/>
      <c r="F105" s="13" t="s">
        <v>6</v>
      </c>
      <c r="G105" s="19">
        <v>20</v>
      </c>
      <c r="H105" s="14"/>
      <c r="I105" s="15">
        <f t="shared" si="8"/>
        <v>0</v>
      </c>
    </row>
    <row r="106" spans="1:9" ht="38.25" x14ac:dyDescent="0.25">
      <c r="A106" s="19">
        <v>92</v>
      </c>
      <c r="B106" s="42" t="s">
        <v>260</v>
      </c>
      <c r="C106" s="28" t="s">
        <v>30</v>
      </c>
      <c r="D106" s="11"/>
      <c r="E106" s="12"/>
      <c r="F106" s="13" t="s">
        <v>6</v>
      </c>
      <c r="G106" s="13">
        <v>3</v>
      </c>
      <c r="H106" s="14"/>
      <c r="I106" s="15">
        <f t="shared" si="8"/>
        <v>0</v>
      </c>
    </row>
    <row r="107" spans="1:9" ht="76.5" x14ac:dyDescent="0.25">
      <c r="A107" s="19">
        <v>93</v>
      </c>
      <c r="B107" s="42" t="s">
        <v>180</v>
      </c>
      <c r="C107" s="36" t="s">
        <v>31</v>
      </c>
      <c r="D107" s="11"/>
      <c r="E107" s="12"/>
      <c r="F107" s="13" t="s">
        <v>1</v>
      </c>
      <c r="G107" s="19">
        <v>42</v>
      </c>
      <c r="H107" s="14"/>
      <c r="I107" s="15">
        <f t="shared" si="8"/>
        <v>0</v>
      </c>
    </row>
    <row r="108" spans="1:9" ht="63.75" x14ac:dyDescent="0.25">
      <c r="A108" s="19">
        <v>94</v>
      </c>
      <c r="B108" s="42" t="s">
        <v>181</v>
      </c>
      <c r="C108" s="36" t="s">
        <v>32</v>
      </c>
      <c r="D108" s="11"/>
      <c r="E108" s="12"/>
      <c r="F108" s="13" t="s">
        <v>6</v>
      </c>
      <c r="G108" s="19">
        <v>9</v>
      </c>
      <c r="H108" s="14"/>
      <c r="I108" s="15">
        <f t="shared" si="8"/>
        <v>0</v>
      </c>
    </row>
    <row r="109" spans="1:9" ht="25.5" x14ac:dyDescent="0.25">
      <c r="A109" s="19">
        <v>95</v>
      </c>
      <c r="B109" s="42" t="s">
        <v>182</v>
      </c>
      <c r="C109" s="36" t="s">
        <v>95</v>
      </c>
      <c r="D109" s="11"/>
      <c r="E109" s="12"/>
      <c r="F109" s="13" t="s">
        <v>6</v>
      </c>
      <c r="G109" s="19">
        <v>103</v>
      </c>
      <c r="H109" s="14"/>
      <c r="I109" s="15">
        <f t="shared" si="8"/>
        <v>0</v>
      </c>
    </row>
    <row r="110" spans="1:9" ht="25.5" x14ac:dyDescent="0.25">
      <c r="A110" s="19">
        <v>96</v>
      </c>
      <c r="B110" s="42" t="s">
        <v>183</v>
      </c>
      <c r="C110" s="36" t="s">
        <v>33</v>
      </c>
      <c r="D110" s="11"/>
      <c r="E110" s="12"/>
      <c r="F110" s="13" t="s">
        <v>6</v>
      </c>
      <c r="G110" s="19">
        <v>51</v>
      </c>
      <c r="H110" s="14"/>
      <c r="I110" s="15">
        <f t="shared" si="8"/>
        <v>0</v>
      </c>
    </row>
    <row r="111" spans="1:9" ht="25.5" x14ac:dyDescent="0.25">
      <c r="A111" s="19">
        <v>97</v>
      </c>
      <c r="B111" s="42" t="s">
        <v>184</v>
      </c>
      <c r="C111" s="36" t="s">
        <v>34</v>
      </c>
      <c r="D111" s="11"/>
      <c r="E111" s="12"/>
      <c r="F111" s="13" t="s">
        <v>6</v>
      </c>
      <c r="G111" s="19">
        <v>22</v>
      </c>
      <c r="H111" s="14"/>
      <c r="I111" s="15">
        <f t="shared" si="8"/>
        <v>0</v>
      </c>
    </row>
    <row r="112" spans="1:9" ht="25.5" x14ac:dyDescent="0.25">
      <c r="A112" s="19">
        <v>98</v>
      </c>
      <c r="B112" s="42" t="s">
        <v>185</v>
      </c>
      <c r="C112" s="36" t="s">
        <v>35</v>
      </c>
      <c r="D112" s="11"/>
      <c r="E112" s="12"/>
      <c r="F112" s="13" t="s">
        <v>6</v>
      </c>
      <c r="G112" s="19">
        <v>55</v>
      </c>
      <c r="H112" s="14"/>
      <c r="I112" s="15">
        <f t="shared" si="8"/>
        <v>0</v>
      </c>
    </row>
    <row r="113" spans="1:9" ht="25.5" x14ac:dyDescent="0.25">
      <c r="A113" s="19">
        <v>99</v>
      </c>
      <c r="B113" s="42" t="s">
        <v>186</v>
      </c>
      <c r="C113" s="36" t="s">
        <v>36</v>
      </c>
      <c r="D113" s="11"/>
      <c r="E113" s="11"/>
      <c r="F113" s="13" t="s">
        <v>6</v>
      </c>
      <c r="G113" s="19">
        <v>53</v>
      </c>
      <c r="H113" s="14"/>
      <c r="I113" s="15">
        <f t="shared" si="8"/>
        <v>0</v>
      </c>
    </row>
    <row r="114" spans="1:9" ht="25.5" x14ac:dyDescent="0.25">
      <c r="A114" s="19">
        <v>100</v>
      </c>
      <c r="B114" s="42" t="s">
        <v>187</v>
      </c>
      <c r="C114" s="36" t="s">
        <v>306</v>
      </c>
      <c r="D114" s="11"/>
      <c r="E114" s="12"/>
      <c r="F114" s="13" t="s">
        <v>6</v>
      </c>
      <c r="G114" s="19">
        <v>35</v>
      </c>
      <c r="H114" s="14"/>
      <c r="I114" s="15">
        <f t="shared" si="8"/>
        <v>0</v>
      </c>
    </row>
    <row r="115" spans="1:9" ht="25.5" x14ac:dyDescent="0.25">
      <c r="A115" s="19">
        <v>101</v>
      </c>
      <c r="B115" s="42" t="s">
        <v>188</v>
      </c>
      <c r="C115" s="36" t="s">
        <v>107</v>
      </c>
      <c r="D115" s="11"/>
      <c r="E115" s="11"/>
      <c r="F115" s="13" t="s">
        <v>6</v>
      </c>
      <c r="G115" s="19">
        <v>6</v>
      </c>
      <c r="H115" s="14"/>
      <c r="I115" s="15">
        <f t="shared" si="8"/>
        <v>0</v>
      </c>
    </row>
    <row r="116" spans="1:9" ht="51" x14ac:dyDescent="0.25">
      <c r="A116" s="19">
        <v>102</v>
      </c>
      <c r="B116" s="42" t="s">
        <v>408</v>
      </c>
      <c r="C116" s="36" t="s">
        <v>37</v>
      </c>
      <c r="D116" s="11"/>
      <c r="E116" s="11"/>
      <c r="F116" s="13" t="s">
        <v>6</v>
      </c>
      <c r="G116" s="19">
        <v>66</v>
      </c>
      <c r="H116" s="14"/>
      <c r="I116" s="15">
        <f t="shared" ref="I116:I131" si="9">H116*G116</f>
        <v>0</v>
      </c>
    </row>
    <row r="117" spans="1:9" ht="51" x14ac:dyDescent="0.25">
      <c r="A117" s="19">
        <v>103</v>
      </c>
      <c r="B117" s="42" t="s">
        <v>409</v>
      </c>
      <c r="C117" s="36" t="s">
        <v>38</v>
      </c>
      <c r="D117" s="11"/>
      <c r="E117" s="11"/>
      <c r="F117" s="13" t="s">
        <v>6</v>
      </c>
      <c r="G117" s="19">
        <v>34</v>
      </c>
      <c r="H117" s="14"/>
      <c r="I117" s="15">
        <f t="shared" si="9"/>
        <v>0</v>
      </c>
    </row>
    <row r="118" spans="1:9" ht="51" x14ac:dyDescent="0.25">
      <c r="A118" s="19">
        <v>104</v>
      </c>
      <c r="B118" s="42" t="s">
        <v>189</v>
      </c>
      <c r="C118" s="36" t="s">
        <v>39</v>
      </c>
      <c r="D118" s="11"/>
      <c r="E118" s="11"/>
      <c r="F118" s="13" t="s">
        <v>6</v>
      </c>
      <c r="G118" s="19">
        <v>2</v>
      </c>
      <c r="H118" s="14"/>
      <c r="I118" s="15">
        <f t="shared" si="9"/>
        <v>0</v>
      </c>
    </row>
    <row r="119" spans="1:9" ht="51" x14ac:dyDescent="0.25">
      <c r="A119" s="19">
        <v>105</v>
      </c>
      <c r="B119" s="42" t="s">
        <v>410</v>
      </c>
      <c r="C119" s="36" t="s">
        <v>40</v>
      </c>
      <c r="D119" s="11"/>
      <c r="E119" s="11"/>
      <c r="F119" s="13" t="s">
        <v>6</v>
      </c>
      <c r="G119" s="19">
        <v>40</v>
      </c>
      <c r="H119" s="14"/>
      <c r="I119" s="15">
        <f t="shared" si="9"/>
        <v>0</v>
      </c>
    </row>
    <row r="120" spans="1:9" ht="63.75" x14ac:dyDescent="0.25">
      <c r="A120" s="19">
        <v>106</v>
      </c>
      <c r="B120" s="42" t="s">
        <v>411</v>
      </c>
      <c r="C120" s="37" t="s">
        <v>412</v>
      </c>
      <c r="D120" s="11"/>
      <c r="E120" s="12"/>
      <c r="F120" s="13" t="s">
        <v>6</v>
      </c>
      <c r="G120" s="19">
        <v>30</v>
      </c>
      <c r="H120" s="14"/>
      <c r="I120" s="15">
        <f t="shared" si="9"/>
        <v>0</v>
      </c>
    </row>
    <row r="121" spans="1:9" ht="51" x14ac:dyDescent="0.25">
      <c r="A121" s="19">
        <v>107</v>
      </c>
      <c r="B121" s="42" t="s">
        <v>190</v>
      </c>
      <c r="C121" s="36" t="s">
        <v>41</v>
      </c>
      <c r="D121" s="11"/>
      <c r="E121" s="11"/>
      <c r="F121" s="13" t="s">
        <v>6</v>
      </c>
      <c r="G121" s="19">
        <v>125</v>
      </c>
      <c r="H121" s="14"/>
      <c r="I121" s="15">
        <f t="shared" si="9"/>
        <v>0</v>
      </c>
    </row>
    <row r="122" spans="1:9" ht="51" x14ac:dyDescent="0.25">
      <c r="A122" s="19">
        <v>108</v>
      </c>
      <c r="B122" s="42" t="s">
        <v>191</v>
      </c>
      <c r="C122" s="36" t="s">
        <v>41</v>
      </c>
      <c r="D122" s="11"/>
      <c r="E122" s="11"/>
      <c r="F122" s="13" t="s">
        <v>6</v>
      </c>
      <c r="G122" s="19">
        <v>205</v>
      </c>
      <c r="H122" s="14"/>
      <c r="I122" s="15">
        <f t="shared" si="9"/>
        <v>0</v>
      </c>
    </row>
    <row r="123" spans="1:9" ht="51" x14ac:dyDescent="0.25">
      <c r="A123" s="19">
        <v>109</v>
      </c>
      <c r="B123" s="42" t="s">
        <v>192</v>
      </c>
      <c r="C123" s="36" t="s">
        <v>41</v>
      </c>
      <c r="D123" s="11"/>
      <c r="E123" s="11"/>
      <c r="F123" s="13" t="s">
        <v>6</v>
      </c>
      <c r="G123" s="19">
        <v>105</v>
      </c>
      <c r="H123" s="14"/>
      <c r="I123" s="15">
        <f t="shared" si="9"/>
        <v>0</v>
      </c>
    </row>
    <row r="124" spans="1:9" ht="51" x14ac:dyDescent="0.25">
      <c r="A124" s="19">
        <v>110</v>
      </c>
      <c r="B124" s="42" t="s">
        <v>193</v>
      </c>
      <c r="C124" s="36" t="s">
        <v>41</v>
      </c>
      <c r="D124" s="11"/>
      <c r="E124" s="11"/>
      <c r="F124" s="13" t="s">
        <v>6</v>
      </c>
      <c r="G124" s="19">
        <v>43</v>
      </c>
      <c r="H124" s="14"/>
      <c r="I124" s="15">
        <f t="shared" si="9"/>
        <v>0</v>
      </c>
    </row>
    <row r="125" spans="1:9" ht="38.25" x14ac:dyDescent="0.25">
      <c r="A125" s="19">
        <v>111</v>
      </c>
      <c r="B125" s="42" t="s">
        <v>194</v>
      </c>
      <c r="C125" s="36" t="s">
        <v>42</v>
      </c>
      <c r="D125" s="11"/>
      <c r="E125" s="11"/>
      <c r="F125" s="13" t="s">
        <v>6</v>
      </c>
      <c r="G125" s="19">
        <v>26</v>
      </c>
      <c r="H125" s="38"/>
      <c r="I125" s="15">
        <f t="shared" si="9"/>
        <v>0</v>
      </c>
    </row>
    <row r="126" spans="1:9" ht="38.25" x14ac:dyDescent="0.25">
      <c r="A126" s="19">
        <v>112</v>
      </c>
      <c r="B126" s="42" t="s">
        <v>195</v>
      </c>
      <c r="C126" s="36" t="s">
        <v>42</v>
      </c>
      <c r="D126" s="11"/>
      <c r="E126" s="11"/>
      <c r="F126" s="13" t="s">
        <v>6</v>
      </c>
      <c r="G126" s="19">
        <v>55</v>
      </c>
      <c r="H126" s="38"/>
      <c r="I126" s="15">
        <f t="shared" si="9"/>
        <v>0</v>
      </c>
    </row>
    <row r="127" spans="1:9" ht="38.25" x14ac:dyDescent="0.25">
      <c r="A127" s="19">
        <v>113</v>
      </c>
      <c r="B127" s="42" t="s">
        <v>196</v>
      </c>
      <c r="C127" s="36" t="s">
        <v>42</v>
      </c>
      <c r="D127" s="11"/>
      <c r="E127" s="11"/>
      <c r="F127" s="13" t="s">
        <v>6</v>
      </c>
      <c r="G127" s="19">
        <v>11</v>
      </c>
      <c r="H127" s="38"/>
      <c r="I127" s="15">
        <f t="shared" si="9"/>
        <v>0</v>
      </c>
    </row>
    <row r="128" spans="1:9" ht="38.25" x14ac:dyDescent="0.25">
      <c r="A128" s="19">
        <v>114</v>
      </c>
      <c r="B128" s="42" t="s">
        <v>197</v>
      </c>
      <c r="C128" s="36" t="s">
        <v>42</v>
      </c>
      <c r="D128" s="11"/>
      <c r="E128" s="11"/>
      <c r="F128" s="13" t="s">
        <v>6</v>
      </c>
      <c r="G128" s="19">
        <v>11</v>
      </c>
      <c r="H128" s="38"/>
      <c r="I128" s="15">
        <f t="shared" si="9"/>
        <v>0</v>
      </c>
    </row>
    <row r="129" spans="1:9" ht="38.25" x14ac:dyDescent="0.25">
      <c r="A129" s="19">
        <v>115</v>
      </c>
      <c r="B129" s="42" t="s">
        <v>198</v>
      </c>
      <c r="C129" s="36" t="s">
        <v>42</v>
      </c>
      <c r="D129" s="11"/>
      <c r="E129" s="11"/>
      <c r="F129" s="13" t="s">
        <v>6</v>
      </c>
      <c r="G129" s="19">
        <v>13</v>
      </c>
      <c r="H129" s="38"/>
      <c r="I129" s="15">
        <f t="shared" si="9"/>
        <v>0</v>
      </c>
    </row>
    <row r="130" spans="1:9" ht="38.25" x14ac:dyDescent="0.25">
      <c r="A130" s="19">
        <v>116</v>
      </c>
      <c r="B130" s="42" t="s">
        <v>199</v>
      </c>
      <c r="C130" s="36" t="s">
        <v>42</v>
      </c>
      <c r="D130" s="11"/>
      <c r="E130" s="11"/>
      <c r="F130" s="13" t="s">
        <v>6</v>
      </c>
      <c r="G130" s="19">
        <v>22</v>
      </c>
      <c r="H130" s="38"/>
      <c r="I130" s="15">
        <f t="shared" si="9"/>
        <v>0</v>
      </c>
    </row>
    <row r="131" spans="1:9" s="3" customFormat="1" ht="51" x14ac:dyDescent="0.25">
      <c r="A131" s="19">
        <v>117</v>
      </c>
      <c r="B131" s="42" t="s">
        <v>270</v>
      </c>
      <c r="C131" s="37" t="s">
        <v>200</v>
      </c>
      <c r="D131" s="9"/>
      <c r="E131" s="9"/>
      <c r="F131" s="23" t="s">
        <v>6</v>
      </c>
      <c r="G131" s="24">
        <v>5</v>
      </c>
      <c r="H131" s="34"/>
      <c r="I131" s="15">
        <f t="shared" si="9"/>
        <v>0</v>
      </c>
    </row>
    <row r="132" spans="1:9" ht="51" x14ac:dyDescent="0.25">
      <c r="A132" s="19">
        <v>118</v>
      </c>
      <c r="B132" s="42" t="s">
        <v>271</v>
      </c>
      <c r="C132" s="37" t="s">
        <v>43</v>
      </c>
      <c r="D132" s="9"/>
      <c r="E132" s="26"/>
      <c r="F132" s="23" t="s">
        <v>5</v>
      </c>
      <c r="G132" s="24">
        <v>2</v>
      </c>
      <c r="H132" s="25"/>
      <c r="I132" s="44">
        <f>H132*G132</f>
        <v>0</v>
      </c>
    </row>
    <row r="133" spans="1:9" ht="25.5" x14ac:dyDescent="0.25">
      <c r="A133" s="19">
        <v>119</v>
      </c>
      <c r="B133" s="42" t="s">
        <v>307</v>
      </c>
      <c r="C133" s="36" t="s">
        <v>44</v>
      </c>
      <c r="D133" s="11"/>
      <c r="E133" s="12"/>
      <c r="F133" s="13" t="s">
        <v>6</v>
      </c>
      <c r="G133" s="19">
        <v>17</v>
      </c>
      <c r="H133" s="14"/>
      <c r="I133" s="15">
        <f>H133*G133</f>
        <v>0</v>
      </c>
    </row>
    <row r="134" spans="1:9" ht="25.5" x14ac:dyDescent="0.25">
      <c r="A134" s="19">
        <v>120</v>
      </c>
      <c r="B134" s="42" t="s">
        <v>308</v>
      </c>
      <c r="C134" s="36" t="s">
        <v>45</v>
      </c>
      <c r="D134" s="11"/>
      <c r="E134" s="12"/>
      <c r="F134" s="13" t="s">
        <v>6</v>
      </c>
      <c r="G134" s="19">
        <v>14</v>
      </c>
      <c r="H134" s="14"/>
      <c r="I134" s="15">
        <f>H134*G134</f>
        <v>0</v>
      </c>
    </row>
    <row r="135" spans="1:9" x14ac:dyDescent="0.25">
      <c r="A135" s="74" t="s">
        <v>419</v>
      </c>
      <c r="B135" s="17" t="s">
        <v>46</v>
      </c>
      <c r="C135" s="7"/>
      <c r="D135" s="8"/>
      <c r="E135" s="8"/>
      <c r="F135" s="8"/>
      <c r="G135" s="8"/>
      <c r="H135" s="8"/>
      <c r="I135" s="20"/>
    </row>
    <row r="136" spans="1:9" ht="53.25" customHeight="1" x14ac:dyDescent="0.25">
      <c r="A136" s="19">
        <v>121</v>
      </c>
      <c r="B136" s="42" t="s">
        <v>201</v>
      </c>
      <c r="C136" s="10" t="s">
        <v>47</v>
      </c>
      <c r="D136" s="11"/>
      <c r="E136" s="12"/>
      <c r="F136" s="13" t="s">
        <v>6</v>
      </c>
      <c r="G136" s="19">
        <v>4</v>
      </c>
      <c r="H136" s="39"/>
      <c r="I136" s="15">
        <f t="shared" ref="I136:I143" si="10">H136*G136</f>
        <v>0</v>
      </c>
    </row>
    <row r="137" spans="1:9" ht="51.75" customHeight="1" x14ac:dyDescent="0.25">
      <c r="A137" s="19">
        <v>122</v>
      </c>
      <c r="B137" s="42" t="s">
        <v>202</v>
      </c>
      <c r="C137" s="10" t="s">
        <v>48</v>
      </c>
      <c r="D137" s="11"/>
      <c r="E137" s="12"/>
      <c r="F137" s="13" t="s">
        <v>6</v>
      </c>
      <c r="G137" s="19">
        <v>2</v>
      </c>
      <c r="H137" s="39"/>
      <c r="I137" s="15">
        <f t="shared" si="10"/>
        <v>0</v>
      </c>
    </row>
    <row r="138" spans="1:9" ht="28.5" customHeight="1" x14ac:dyDescent="0.25">
      <c r="A138" s="19">
        <v>123</v>
      </c>
      <c r="B138" s="42" t="s">
        <v>207</v>
      </c>
      <c r="C138" s="10" t="s">
        <v>98</v>
      </c>
      <c r="D138" s="11"/>
      <c r="E138" s="12"/>
      <c r="F138" s="13" t="s">
        <v>6</v>
      </c>
      <c r="G138" s="19">
        <v>9</v>
      </c>
      <c r="H138" s="39"/>
      <c r="I138" s="15">
        <f t="shared" si="10"/>
        <v>0</v>
      </c>
    </row>
    <row r="139" spans="1:9" ht="38.25" x14ac:dyDescent="0.25">
      <c r="A139" s="19">
        <v>124</v>
      </c>
      <c r="B139" s="42" t="s">
        <v>208</v>
      </c>
      <c r="C139" s="10" t="s">
        <v>99</v>
      </c>
      <c r="D139" s="11"/>
      <c r="E139" s="12"/>
      <c r="F139" s="13" t="s">
        <v>6</v>
      </c>
      <c r="G139" s="19">
        <v>12</v>
      </c>
      <c r="H139" s="39"/>
      <c r="I139" s="15">
        <f t="shared" si="10"/>
        <v>0</v>
      </c>
    </row>
    <row r="140" spans="1:9" ht="38.25" x14ac:dyDescent="0.25">
      <c r="A140" s="19">
        <v>125</v>
      </c>
      <c r="B140" s="42" t="s">
        <v>210</v>
      </c>
      <c r="C140" s="10" t="s">
        <v>100</v>
      </c>
      <c r="D140" s="11"/>
      <c r="E140" s="12"/>
      <c r="F140" s="13" t="s">
        <v>6</v>
      </c>
      <c r="G140" s="19">
        <v>1</v>
      </c>
      <c r="H140" s="39"/>
      <c r="I140" s="15">
        <f t="shared" si="10"/>
        <v>0</v>
      </c>
    </row>
    <row r="141" spans="1:9" ht="25.5" x14ac:dyDescent="0.25">
      <c r="A141" s="19">
        <v>126</v>
      </c>
      <c r="B141" s="42" t="s">
        <v>204</v>
      </c>
      <c r="C141" s="10" t="s">
        <v>49</v>
      </c>
      <c r="D141" s="11"/>
      <c r="E141" s="12"/>
      <c r="F141" s="13" t="s">
        <v>1</v>
      </c>
      <c r="G141" s="19">
        <v>88</v>
      </c>
      <c r="H141" s="39"/>
      <c r="I141" s="15">
        <f t="shared" si="10"/>
        <v>0</v>
      </c>
    </row>
    <row r="142" spans="1:9" ht="25.5" x14ac:dyDescent="0.25">
      <c r="A142" s="19">
        <v>127</v>
      </c>
      <c r="B142" s="42" t="s">
        <v>203</v>
      </c>
      <c r="C142" s="10" t="s">
        <v>50</v>
      </c>
      <c r="D142" s="11"/>
      <c r="E142" s="12"/>
      <c r="F142" s="13" t="s">
        <v>1</v>
      </c>
      <c r="G142" s="19">
        <v>69</v>
      </c>
      <c r="H142" s="39"/>
      <c r="I142" s="15">
        <f t="shared" si="10"/>
        <v>0</v>
      </c>
    </row>
    <row r="143" spans="1:9" s="3" customFormat="1" ht="25.5" x14ac:dyDescent="0.25">
      <c r="A143" s="19">
        <v>128</v>
      </c>
      <c r="B143" s="42" t="s">
        <v>205</v>
      </c>
      <c r="C143" s="21" t="s">
        <v>206</v>
      </c>
      <c r="D143" s="9"/>
      <c r="E143" s="26"/>
      <c r="F143" s="23" t="s">
        <v>1</v>
      </c>
      <c r="G143" s="24">
        <v>5</v>
      </c>
      <c r="H143" s="35"/>
      <c r="I143" s="15">
        <f t="shared" si="10"/>
        <v>0</v>
      </c>
    </row>
    <row r="144" spans="1:9" ht="25.5" x14ac:dyDescent="0.25">
      <c r="A144" s="19">
        <v>129</v>
      </c>
      <c r="B144" s="42" t="s">
        <v>209</v>
      </c>
      <c r="C144" s="21" t="s">
        <v>51</v>
      </c>
      <c r="D144" s="9"/>
      <c r="E144" s="26"/>
      <c r="F144" s="23" t="s">
        <v>6</v>
      </c>
      <c r="G144" s="24">
        <v>13</v>
      </c>
      <c r="H144" s="35"/>
      <c r="I144" s="44">
        <f t="shared" ref="I144:I157" si="11">H144*G144</f>
        <v>0</v>
      </c>
    </row>
    <row r="145" spans="1:9" ht="38.25" x14ac:dyDescent="0.25">
      <c r="A145" s="19">
        <v>130</v>
      </c>
      <c r="B145" s="42" t="s">
        <v>258</v>
      </c>
      <c r="C145" s="21" t="s">
        <v>259</v>
      </c>
      <c r="D145" s="9"/>
      <c r="E145" s="26"/>
      <c r="F145" s="23" t="s">
        <v>6</v>
      </c>
      <c r="G145" s="24">
        <v>1</v>
      </c>
      <c r="H145" s="35"/>
      <c r="I145" s="44">
        <f t="shared" si="11"/>
        <v>0</v>
      </c>
    </row>
    <row r="146" spans="1:9" ht="51" x14ac:dyDescent="0.25">
      <c r="A146" s="19">
        <v>131</v>
      </c>
      <c r="B146" s="42" t="s">
        <v>413</v>
      </c>
      <c r="C146" s="10" t="s">
        <v>416</v>
      </c>
      <c r="D146" s="11"/>
      <c r="E146" s="11"/>
      <c r="F146" s="13" t="s">
        <v>6</v>
      </c>
      <c r="G146" s="19">
        <v>50</v>
      </c>
      <c r="H146" s="39"/>
      <c r="I146" s="15">
        <f t="shared" si="11"/>
        <v>0</v>
      </c>
    </row>
    <row r="147" spans="1:9" ht="38.25" x14ac:dyDescent="0.25">
      <c r="A147" s="19">
        <v>132</v>
      </c>
      <c r="B147" s="42" t="s">
        <v>414</v>
      </c>
      <c r="C147" s="10" t="s">
        <v>415</v>
      </c>
      <c r="D147" s="11"/>
      <c r="E147" s="11"/>
      <c r="F147" s="13" t="s">
        <v>6</v>
      </c>
      <c r="G147" s="19">
        <v>40</v>
      </c>
      <c r="H147" s="39"/>
      <c r="I147" s="15">
        <f t="shared" si="11"/>
        <v>0</v>
      </c>
    </row>
    <row r="148" spans="1:9" ht="25.5" x14ac:dyDescent="0.25">
      <c r="A148" s="19">
        <v>133</v>
      </c>
      <c r="B148" s="42" t="s">
        <v>211</v>
      </c>
      <c r="C148" s="10" t="s">
        <v>104</v>
      </c>
      <c r="D148" s="11"/>
      <c r="E148" s="11"/>
      <c r="F148" s="13" t="s">
        <v>6</v>
      </c>
      <c r="G148" s="19">
        <v>59</v>
      </c>
      <c r="H148" s="35"/>
      <c r="I148" s="15">
        <f t="shared" si="11"/>
        <v>0</v>
      </c>
    </row>
    <row r="149" spans="1:9" ht="38.25" x14ac:dyDescent="0.25">
      <c r="A149" s="19">
        <v>134</v>
      </c>
      <c r="B149" s="42" t="s">
        <v>212</v>
      </c>
      <c r="C149" s="10" t="s">
        <v>309</v>
      </c>
      <c r="D149" s="11"/>
      <c r="E149" s="11"/>
      <c r="F149" s="13" t="s">
        <v>6</v>
      </c>
      <c r="G149" s="19">
        <v>5</v>
      </c>
      <c r="H149" s="39"/>
      <c r="I149" s="15">
        <f t="shared" si="11"/>
        <v>0</v>
      </c>
    </row>
    <row r="150" spans="1:9" ht="38.25" x14ac:dyDescent="0.25">
      <c r="A150" s="19">
        <v>135</v>
      </c>
      <c r="B150" s="42" t="s">
        <v>213</v>
      </c>
      <c r="C150" s="10" t="s">
        <v>310</v>
      </c>
      <c r="D150" s="11"/>
      <c r="E150" s="11"/>
      <c r="F150" s="13" t="s">
        <v>6</v>
      </c>
      <c r="G150" s="19">
        <v>13</v>
      </c>
      <c r="H150" s="39"/>
      <c r="I150" s="15">
        <f t="shared" si="11"/>
        <v>0</v>
      </c>
    </row>
    <row r="151" spans="1:9" x14ac:dyDescent="0.25">
      <c r="A151" s="19">
        <v>136</v>
      </c>
      <c r="B151" s="42" t="s">
        <v>214</v>
      </c>
      <c r="C151" s="10" t="s">
        <v>52</v>
      </c>
      <c r="D151" s="11"/>
      <c r="E151" s="12"/>
      <c r="F151" s="13" t="s">
        <v>6</v>
      </c>
      <c r="G151" s="19">
        <v>4</v>
      </c>
      <c r="H151" s="39"/>
      <c r="I151" s="15">
        <f t="shared" si="11"/>
        <v>0</v>
      </c>
    </row>
    <row r="152" spans="1:9" ht="25.5" x14ac:dyDescent="0.25">
      <c r="A152" s="19">
        <v>137</v>
      </c>
      <c r="B152" s="42" t="s">
        <v>215</v>
      </c>
      <c r="C152" s="10" t="s">
        <v>53</v>
      </c>
      <c r="D152" s="11"/>
      <c r="E152" s="12"/>
      <c r="F152" s="13" t="s">
        <v>6</v>
      </c>
      <c r="G152" s="19">
        <v>4</v>
      </c>
      <c r="H152" s="39"/>
      <c r="I152" s="15">
        <f t="shared" si="11"/>
        <v>0</v>
      </c>
    </row>
    <row r="153" spans="1:9" ht="25.5" x14ac:dyDescent="0.25">
      <c r="A153" s="19">
        <v>138</v>
      </c>
      <c r="B153" s="42" t="s">
        <v>216</v>
      </c>
      <c r="C153" s="10" t="s">
        <v>54</v>
      </c>
      <c r="D153" s="11"/>
      <c r="E153" s="12"/>
      <c r="F153" s="13" t="s">
        <v>1</v>
      </c>
      <c r="G153" s="19">
        <v>26</v>
      </c>
      <c r="H153" s="39"/>
      <c r="I153" s="15">
        <f t="shared" si="11"/>
        <v>0</v>
      </c>
    </row>
    <row r="154" spans="1:9" ht="25.5" x14ac:dyDescent="0.25">
      <c r="A154" s="19">
        <v>139</v>
      </c>
      <c r="B154" s="42" t="s">
        <v>217</v>
      </c>
      <c r="C154" s="10" t="s">
        <v>55</v>
      </c>
      <c r="D154" s="11"/>
      <c r="E154" s="12"/>
      <c r="F154" s="13" t="s">
        <v>1</v>
      </c>
      <c r="G154" s="19">
        <v>60</v>
      </c>
      <c r="H154" s="39"/>
      <c r="I154" s="15">
        <f t="shared" si="11"/>
        <v>0</v>
      </c>
    </row>
    <row r="155" spans="1:9" ht="25.5" x14ac:dyDescent="0.25">
      <c r="A155" s="19">
        <v>140</v>
      </c>
      <c r="B155" s="42" t="s">
        <v>218</v>
      </c>
      <c r="C155" s="10" t="s">
        <v>56</v>
      </c>
      <c r="D155" s="11"/>
      <c r="E155" s="12"/>
      <c r="F155" s="13" t="s">
        <v>1</v>
      </c>
      <c r="G155" s="19">
        <v>27</v>
      </c>
      <c r="H155" s="39"/>
      <c r="I155" s="15">
        <f t="shared" si="11"/>
        <v>0</v>
      </c>
    </row>
    <row r="156" spans="1:9" ht="25.5" x14ac:dyDescent="0.25">
      <c r="A156" s="19">
        <v>141</v>
      </c>
      <c r="B156" s="42" t="s">
        <v>219</v>
      </c>
      <c r="C156" s="10" t="s">
        <v>106</v>
      </c>
      <c r="D156" s="11"/>
      <c r="E156" s="12"/>
      <c r="F156" s="13" t="s">
        <v>6</v>
      </c>
      <c r="G156" s="19">
        <v>12</v>
      </c>
      <c r="H156" s="39"/>
      <c r="I156" s="15">
        <f t="shared" si="11"/>
        <v>0</v>
      </c>
    </row>
    <row r="157" spans="1:9" s="3" customFormat="1" ht="25.5" x14ac:dyDescent="0.25">
      <c r="A157" s="19">
        <v>142</v>
      </c>
      <c r="B157" s="42" t="s">
        <v>220</v>
      </c>
      <c r="C157" s="21" t="s">
        <v>221</v>
      </c>
      <c r="D157" s="9"/>
      <c r="E157" s="26"/>
      <c r="F157" s="23" t="s">
        <v>6</v>
      </c>
      <c r="G157" s="24">
        <v>5</v>
      </c>
      <c r="H157" s="40"/>
      <c r="I157" s="15">
        <f t="shared" si="11"/>
        <v>0</v>
      </c>
    </row>
    <row r="158" spans="1:9" ht="25.5" x14ac:dyDescent="0.25">
      <c r="A158" s="19">
        <v>143</v>
      </c>
      <c r="B158" s="42" t="s">
        <v>222</v>
      </c>
      <c r="C158" s="10" t="s">
        <v>101</v>
      </c>
      <c r="D158" s="11"/>
      <c r="E158" s="12"/>
      <c r="F158" s="13" t="s">
        <v>6</v>
      </c>
      <c r="G158" s="19">
        <v>12</v>
      </c>
      <c r="H158" s="39"/>
      <c r="I158" s="15">
        <f t="shared" ref="I158:I176" si="12">H158*G158</f>
        <v>0</v>
      </c>
    </row>
    <row r="159" spans="1:9" ht="51" x14ac:dyDescent="0.25">
      <c r="A159" s="19">
        <v>144</v>
      </c>
      <c r="B159" s="42" t="s">
        <v>223</v>
      </c>
      <c r="C159" s="10" t="s">
        <v>311</v>
      </c>
      <c r="D159" s="11"/>
      <c r="E159" s="12"/>
      <c r="F159" s="13" t="s">
        <v>6</v>
      </c>
      <c r="G159" s="19">
        <v>6</v>
      </c>
      <c r="H159" s="39"/>
      <c r="I159" s="15">
        <f t="shared" si="12"/>
        <v>0</v>
      </c>
    </row>
    <row r="160" spans="1:9" x14ac:dyDescent="0.25">
      <c r="A160" s="19">
        <v>145</v>
      </c>
      <c r="B160" s="42" t="s">
        <v>225</v>
      </c>
      <c r="C160" s="10" t="s">
        <v>224</v>
      </c>
      <c r="D160" s="11"/>
      <c r="E160" s="12"/>
      <c r="F160" s="13" t="s">
        <v>6</v>
      </c>
      <c r="G160" s="19">
        <v>4</v>
      </c>
      <c r="H160" s="39"/>
      <c r="I160" s="15">
        <f t="shared" si="12"/>
        <v>0</v>
      </c>
    </row>
    <row r="161" spans="1:9" ht="38.25" x14ac:dyDescent="0.25">
      <c r="A161" s="19">
        <v>146</v>
      </c>
      <c r="B161" s="42" t="s">
        <v>226</v>
      </c>
      <c r="C161" s="10" t="s">
        <v>312</v>
      </c>
      <c r="D161" s="11"/>
      <c r="E161" s="11"/>
      <c r="F161" s="13" t="s">
        <v>6</v>
      </c>
      <c r="G161" s="19">
        <v>2</v>
      </c>
      <c r="H161" s="39"/>
      <c r="I161" s="15">
        <f t="shared" si="12"/>
        <v>0</v>
      </c>
    </row>
    <row r="162" spans="1:9" ht="38.25" x14ac:dyDescent="0.25">
      <c r="A162" s="19">
        <v>147</v>
      </c>
      <c r="B162" s="42" t="s">
        <v>227</v>
      </c>
      <c r="C162" s="10" t="s">
        <v>313</v>
      </c>
      <c r="D162" s="11"/>
      <c r="E162" s="11"/>
      <c r="F162" s="13" t="s">
        <v>6</v>
      </c>
      <c r="G162" s="19">
        <v>4</v>
      </c>
      <c r="H162" s="39"/>
      <c r="I162" s="15">
        <f t="shared" si="12"/>
        <v>0</v>
      </c>
    </row>
    <row r="163" spans="1:9" ht="38.25" x14ac:dyDescent="0.25">
      <c r="A163" s="19">
        <v>148</v>
      </c>
      <c r="B163" s="42" t="s">
        <v>228</v>
      </c>
      <c r="C163" s="10" t="s">
        <v>314</v>
      </c>
      <c r="D163" s="11"/>
      <c r="E163" s="11"/>
      <c r="F163" s="13" t="s">
        <v>6</v>
      </c>
      <c r="G163" s="19">
        <v>2</v>
      </c>
      <c r="H163" s="39"/>
      <c r="I163" s="15">
        <f t="shared" si="12"/>
        <v>0</v>
      </c>
    </row>
    <row r="164" spans="1:9" ht="38.25" x14ac:dyDescent="0.25">
      <c r="A164" s="19">
        <v>149</v>
      </c>
      <c r="B164" s="42" t="s">
        <v>229</v>
      </c>
      <c r="C164" s="10" t="s">
        <v>57</v>
      </c>
      <c r="D164" s="11"/>
      <c r="E164" s="12"/>
      <c r="F164" s="13" t="s">
        <v>6</v>
      </c>
      <c r="G164" s="19">
        <v>26</v>
      </c>
      <c r="H164" s="39"/>
      <c r="I164" s="15">
        <f t="shared" si="12"/>
        <v>0</v>
      </c>
    </row>
    <row r="165" spans="1:9" ht="25.5" x14ac:dyDescent="0.25">
      <c r="A165" s="19">
        <v>150</v>
      </c>
      <c r="B165" s="42" t="s">
        <v>230</v>
      </c>
      <c r="C165" s="10" t="s">
        <v>58</v>
      </c>
      <c r="D165" s="11"/>
      <c r="E165" s="12"/>
      <c r="F165" s="13" t="s">
        <v>6</v>
      </c>
      <c r="G165" s="19">
        <v>10</v>
      </c>
      <c r="H165" s="39"/>
      <c r="I165" s="15">
        <f t="shared" si="12"/>
        <v>0</v>
      </c>
    </row>
    <row r="166" spans="1:9" ht="38.25" x14ac:dyDescent="0.25">
      <c r="A166" s="19">
        <v>151</v>
      </c>
      <c r="B166" s="42" t="s">
        <v>231</v>
      </c>
      <c r="C166" s="10" t="s">
        <v>59</v>
      </c>
      <c r="D166" s="11"/>
      <c r="E166" s="11"/>
      <c r="F166" s="13" t="s">
        <v>7</v>
      </c>
      <c r="G166" s="19">
        <v>66</v>
      </c>
      <c r="H166" s="39"/>
      <c r="I166" s="15">
        <f t="shared" si="12"/>
        <v>0</v>
      </c>
    </row>
    <row r="167" spans="1:9" ht="38.25" x14ac:dyDescent="0.25">
      <c r="A167" s="19">
        <v>152</v>
      </c>
      <c r="B167" s="42" t="s">
        <v>233</v>
      </c>
      <c r="C167" s="10" t="s">
        <v>60</v>
      </c>
      <c r="D167" s="11"/>
      <c r="E167" s="12"/>
      <c r="F167" s="13" t="s">
        <v>6</v>
      </c>
      <c r="G167" s="19">
        <v>63</v>
      </c>
      <c r="H167" s="39"/>
      <c r="I167" s="15">
        <f t="shared" si="12"/>
        <v>0</v>
      </c>
    </row>
    <row r="168" spans="1:9" ht="38.25" x14ac:dyDescent="0.25">
      <c r="A168" s="19">
        <v>153</v>
      </c>
      <c r="B168" s="42" t="s">
        <v>232</v>
      </c>
      <c r="C168" s="10" t="s">
        <v>105</v>
      </c>
      <c r="D168" s="11"/>
      <c r="E168" s="12"/>
      <c r="F168" s="13" t="s">
        <v>6</v>
      </c>
      <c r="G168" s="19">
        <v>19</v>
      </c>
      <c r="H168" s="35"/>
      <c r="I168" s="15">
        <f t="shared" si="12"/>
        <v>0</v>
      </c>
    </row>
    <row r="169" spans="1:9" ht="76.5" x14ac:dyDescent="0.25">
      <c r="A169" s="19">
        <v>154</v>
      </c>
      <c r="B169" s="42" t="s">
        <v>335</v>
      </c>
      <c r="C169" s="10" t="s">
        <v>336</v>
      </c>
      <c r="D169" s="11"/>
      <c r="E169" s="12"/>
      <c r="F169" s="13" t="s">
        <v>5</v>
      </c>
      <c r="G169" s="19">
        <v>3</v>
      </c>
      <c r="H169" s="35"/>
      <c r="I169" s="15">
        <f t="shared" si="12"/>
        <v>0</v>
      </c>
    </row>
    <row r="170" spans="1:9" ht="51" x14ac:dyDescent="0.25">
      <c r="A170" s="19">
        <v>155</v>
      </c>
      <c r="B170" s="42" t="s">
        <v>234</v>
      </c>
      <c r="C170" s="10" t="s">
        <v>61</v>
      </c>
      <c r="D170" s="11"/>
      <c r="E170" s="11"/>
      <c r="F170" s="13" t="s">
        <v>7</v>
      </c>
      <c r="G170" s="19">
        <v>25</v>
      </c>
      <c r="H170" s="39"/>
      <c r="I170" s="15">
        <f t="shared" si="12"/>
        <v>0</v>
      </c>
    </row>
    <row r="171" spans="1:9" ht="51" x14ac:dyDescent="0.25">
      <c r="A171" s="19">
        <v>156</v>
      </c>
      <c r="B171" s="42" t="s">
        <v>235</v>
      </c>
      <c r="C171" s="10" t="s">
        <v>62</v>
      </c>
      <c r="D171" s="11"/>
      <c r="E171" s="12"/>
      <c r="F171" s="13" t="s">
        <v>7</v>
      </c>
      <c r="G171" s="19">
        <v>13</v>
      </c>
      <c r="H171" s="39"/>
      <c r="I171" s="15">
        <f t="shared" si="12"/>
        <v>0</v>
      </c>
    </row>
    <row r="172" spans="1:9" x14ac:dyDescent="0.25">
      <c r="A172" s="19">
        <v>157</v>
      </c>
      <c r="B172" s="42" t="s">
        <v>417</v>
      </c>
      <c r="C172" s="10" t="s">
        <v>315</v>
      </c>
      <c r="D172" s="11"/>
      <c r="E172" s="11"/>
      <c r="F172" s="13" t="s">
        <v>6</v>
      </c>
      <c r="G172" s="19">
        <v>1</v>
      </c>
      <c r="H172" s="39"/>
      <c r="I172" s="15">
        <f t="shared" si="12"/>
        <v>0</v>
      </c>
    </row>
    <row r="173" spans="1:9" ht="38.25" x14ac:dyDescent="0.25">
      <c r="A173" s="19">
        <v>158</v>
      </c>
      <c r="B173" s="42" t="s">
        <v>236</v>
      </c>
      <c r="C173" s="10" t="s">
        <v>63</v>
      </c>
      <c r="D173" s="11"/>
      <c r="E173" s="11"/>
      <c r="F173" s="13" t="s">
        <v>6</v>
      </c>
      <c r="G173" s="19">
        <v>2</v>
      </c>
      <c r="H173" s="39"/>
      <c r="I173" s="15">
        <f t="shared" si="12"/>
        <v>0</v>
      </c>
    </row>
    <row r="174" spans="1:9" ht="25.5" x14ac:dyDescent="0.25">
      <c r="A174" s="19">
        <v>159</v>
      </c>
      <c r="B174" s="42" t="s">
        <v>237</v>
      </c>
      <c r="C174" s="10" t="s">
        <v>90</v>
      </c>
      <c r="D174" s="11"/>
      <c r="E174" s="11"/>
      <c r="F174" s="13" t="s">
        <v>6</v>
      </c>
      <c r="G174" s="19">
        <v>10</v>
      </c>
      <c r="H174" s="39"/>
      <c r="I174" s="15">
        <f t="shared" si="12"/>
        <v>0</v>
      </c>
    </row>
    <row r="175" spans="1:9" x14ac:dyDescent="0.25">
      <c r="A175" s="19">
        <v>160</v>
      </c>
      <c r="B175" s="42" t="s">
        <v>238</v>
      </c>
      <c r="C175" s="10" t="s">
        <v>64</v>
      </c>
      <c r="D175" s="11"/>
      <c r="E175" s="12"/>
      <c r="F175" s="13" t="s">
        <v>6</v>
      </c>
      <c r="G175" s="19">
        <v>2</v>
      </c>
      <c r="H175" s="39"/>
      <c r="I175" s="15">
        <f t="shared" si="12"/>
        <v>0</v>
      </c>
    </row>
    <row r="176" spans="1:9" ht="25.5" x14ac:dyDescent="0.25">
      <c r="A176" s="19">
        <v>161</v>
      </c>
      <c r="B176" s="42" t="s">
        <v>239</v>
      </c>
      <c r="C176" s="21" t="s">
        <v>89</v>
      </c>
      <c r="D176" s="11"/>
      <c r="E176" s="11"/>
      <c r="F176" s="19" t="s">
        <v>6</v>
      </c>
      <c r="G176" s="19">
        <v>5</v>
      </c>
      <c r="H176" s="39"/>
      <c r="I176" s="15">
        <f t="shared" si="12"/>
        <v>0</v>
      </c>
    </row>
    <row r="177" spans="1:9" x14ac:dyDescent="0.25">
      <c r="A177" s="73" t="s">
        <v>86</v>
      </c>
      <c r="B177" s="8" t="s">
        <v>65</v>
      </c>
      <c r="C177" s="17"/>
      <c r="D177" s="8"/>
      <c r="E177" s="8"/>
      <c r="F177" s="8"/>
      <c r="G177" s="8"/>
      <c r="H177" s="8"/>
      <c r="I177" s="20"/>
    </row>
    <row r="178" spans="1:9" ht="51" x14ac:dyDescent="0.25">
      <c r="A178" s="19">
        <v>162</v>
      </c>
      <c r="B178" s="42" t="s">
        <v>320</v>
      </c>
      <c r="C178" s="10" t="s">
        <v>319</v>
      </c>
      <c r="D178" s="11"/>
      <c r="E178" s="11"/>
      <c r="F178" s="13" t="s">
        <v>1</v>
      </c>
      <c r="G178" s="19">
        <v>1</v>
      </c>
      <c r="H178" s="14"/>
      <c r="I178" s="14">
        <f t="shared" ref="I178" si="13">H178*G178</f>
        <v>0</v>
      </c>
    </row>
    <row r="179" spans="1:9" ht="51" x14ac:dyDescent="0.25">
      <c r="A179" s="19">
        <v>163</v>
      </c>
      <c r="B179" s="42" t="s">
        <v>322</v>
      </c>
      <c r="C179" s="10" t="s">
        <v>321</v>
      </c>
      <c r="D179" s="11"/>
      <c r="E179" s="11"/>
      <c r="F179" s="13" t="s">
        <v>1</v>
      </c>
      <c r="G179" s="19">
        <v>1</v>
      </c>
      <c r="H179" s="14"/>
      <c r="I179" s="14">
        <f t="shared" ref="I179" si="14">H179*G179</f>
        <v>0</v>
      </c>
    </row>
    <row r="180" spans="1:9" ht="51" x14ac:dyDescent="0.25">
      <c r="A180" s="19">
        <v>164</v>
      </c>
      <c r="B180" s="42" t="s">
        <v>324</v>
      </c>
      <c r="C180" s="10" t="s">
        <v>323</v>
      </c>
      <c r="D180" s="11"/>
      <c r="E180" s="11"/>
      <c r="F180" s="13" t="s">
        <v>1</v>
      </c>
      <c r="G180" s="19">
        <v>1</v>
      </c>
      <c r="H180" s="14"/>
      <c r="I180" s="14">
        <f t="shared" ref="I180" si="15">H180*G180</f>
        <v>0</v>
      </c>
    </row>
    <row r="181" spans="1:9" ht="51" x14ac:dyDescent="0.25">
      <c r="A181" s="19">
        <v>165</v>
      </c>
      <c r="B181" s="42" t="s">
        <v>326</v>
      </c>
      <c r="C181" s="10" t="s">
        <v>325</v>
      </c>
      <c r="D181" s="11"/>
      <c r="E181" s="11"/>
      <c r="F181" s="13" t="s">
        <v>1</v>
      </c>
      <c r="G181" s="19">
        <v>1</v>
      </c>
      <c r="H181" s="14"/>
      <c r="I181" s="14">
        <f t="shared" ref="I181" si="16">H181*G181</f>
        <v>0</v>
      </c>
    </row>
    <row r="182" spans="1:9" ht="51" x14ac:dyDescent="0.25">
      <c r="A182" s="19">
        <v>166</v>
      </c>
      <c r="B182" s="42" t="s">
        <v>328</v>
      </c>
      <c r="C182" s="10" t="s">
        <v>327</v>
      </c>
      <c r="D182" s="11"/>
      <c r="E182" s="11"/>
      <c r="F182" s="13" t="s">
        <v>1</v>
      </c>
      <c r="G182" s="19">
        <v>1</v>
      </c>
      <c r="H182" s="14"/>
      <c r="I182" s="14">
        <f t="shared" ref="I182:I192" si="17">H182*G182</f>
        <v>0</v>
      </c>
    </row>
    <row r="183" spans="1:9" ht="51" x14ac:dyDescent="0.25">
      <c r="A183" s="19">
        <v>167</v>
      </c>
      <c r="B183" s="42" t="s">
        <v>348</v>
      </c>
      <c r="C183" s="10" t="s">
        <v>341</v>
      </c>
      <c r="D183" s="11"/>
      <c r="E183" s="11"/>
      <c r="F183" s="13" t="s">
        <v>1</v>
      </c>
      <c r="G183" s="19">
        <v>1</v>
      </c>
      <c r="H183" s="14"/>
      <c r="I183" s="14">
        <f t="shared" si="17"/>
        <v>0</v>
      </c>
    </row>
    <row r="184" spans="1:9" ht="51" x14ac:dyDescent="0.25">
      <c r="A184" s="19">
        <v>168</v>
      </c>
      <c r="B184" s="42" t="s">
        <v>347</v>
      </c>
      <c r="C184" s="10" t="s">
        <v>339</v>
      </c>
      <c r="D184" s="11"/>
      <c r="E184" s="11"/>
      <c r="F184" s="13" t="s">
        <v>1</v>
      </c>
      <c r="G184" s="19">
        <v>1</v>
      </c>
      <c r="H184" s="14"/>
      <c r="I184" s="14">
        <f t="shared" si="17"/>
        <v>0</v>
      </c>
    </row>
    <row r="185" spans="1:9" ht="51" x14ac:dyDescent="0.25">
      <c r="A185" s="19">
        <v>169</v>
      </c>
      <c r="B185" s="42" t="s">
        <v>346</v>
      </c>
      <c r="C185" s="10" t="s">
        <v>340</v>
      </c>
      <c r="D185" s="11"/>
      <c r="E185" s="11"/>
      <c r="F185" s="13" t="s">
        <v>1</v>
      </c>
      <c r="G185" s="19">
        <v>1</v>
      </c>
      <c r="H185" s="14"/>
      <c r="I185" s="14">
        <f t="shared" si="17"/>
        <v>0</v>
      </c>
    </row>
    <row r="186" spans="1:9" ht="51" x14ac:dyDescent="0.25">
      <c r="A186" s="19">
        <v>170</v>
      </c>
      <c r="B186" s="42" t="s">
        <v>345</v>
      </c>
      <c r="C186" s="10" t="s">
        <v>342</v>
      </c>
      <c r="D186" s="11"/>
      <c r="E186" s="11"/>
      <c r="F186" s="13" t="s">
        <v>1</v>
      </c>
      <c r="G186" s="19">
        <v>1</v>
      </c>
      <c r="H186" s="14"/>
      <c r="I186" s="14">
        <f t="shared" si="17"/>
        <v>0</v>
      </c>
    </row>
    <row r="187" spans="1:9" ht="51" x14ac:dyDescent="0.25">
      <c r="A187" s="19">
        <v>171</v>
      </c>
      <c r="B187" s="42" t="s">
        <v>344</v>
      </c>
      <c r="C187" s="10" t="s">
        <v>343</v>
      </c>
      <c r="D187" s="11"/>
      <c r="E187" s="11"/>
      <c r="F187" s="13" t="s">
        <v>1</v>
      </c>
      <c r="G187" s="19">
        <v>1</v>
      </c>
      <c r="H187" s="14"/>
      <c r="I187" s="14">
        <f t="shared" ref="I187" si="18">H187*G187</f>
        <v>0</v>
      </c>
    </row>
    <row r="188" spans="1:9" ht="38.25" x14ac:dyDescent="0.25">
      <c r="A188" s="19">
        <v>172</v>
      </c>
      <c r="B188" s="42" t="s">
        <v>240</v>
      </c>
      <c r="C188" s="10" t="s">
        <v>241</v>
      </c>
      <c r="D188" s="11"/>
      <c r="E188" s="12"/>
      <c r="F188" s="13" t="s">
        <v>5</v>
      </c>
      <c r="G188" s="19">
        <v>1</v>
      </c>
      <c r="H188" s="14"/>
      <c r="I188" s="14">
        <f t="shared" si="17"/>
        <v>0</v>
      </c>
    </row>
    <row r="189" spans="1:9" ht="38.25" x14ac:dyDescent="0.25">
      <c r="A189" s="19">
        <v>173</v>
      </c>
      <c r="B189" s="42" t="s">
        <v>330</v>
      </c>
      <c r="C189" s="16" t="s">
        <v>329</v>
      </c>
      <c r="D189" s="11"/>
      <c r="E189" s="11"/>
      <c r="F189" s="13" t="s">
        <v>5</v>
      </c>
      <c r="G189" s="13">
        <v>1</v>
      </c>
      <c r="H189" s="14"/>
      <c r="I189" s="14">
        <f t="shared" si="17"/>
        <v>0</v>
      </c>
    </row>
    <row r="190" spans="1:9" ht="38.25" x14ac:dyDescent="0.25">
      <c r="A190" s="19">
        <v>174</v>
      </c>
      <c r="B190" s="42" t="s">
        <v>242</v>
      </c>
      <c r="C190" s="10" t="s">
        <v>91</v>
      </c>
      <c r="D190" s="11"/>
      <c r="E190" s="11"/>
      <c r="F190" s="13" t="s">
        <v>5</v>
      </c>
      <c r="G190" s="19">
        <v>2</v>
      </c>
      <c r="H190" s="14"/>
      <c r="I190" s="14">
        <f t="shared" si="17"/>
        <v>0</v>
      </c>
    </row>
    <row r="191" spans="1:9" ht="38.25" x14ac:dyDescent="0.25">
      <c r="A191" s="19">
        <v>175</v>
      </c>
      <c r="B191" s="42" t="s">
        <v>263</v>
      </c>
      <c r="C191" s="16" t="s">
        <v>92</v>
      </c>
      <c r="D191" s="11"/>
      <c r="E191" s="11"/>
      <c r="F191" s="13" t="s">
        <v>5</v>
      </c>
      <c r="G191" s="13">
        <v>2</v>
      </c>
      <c r="H191" s="14"/>
      <c r="I191" s="14">
        <f t="shared" si="17"/>
        <v>0</v>
      </c>
    </row>
    <row r="192" spans="1:9" ht="38.25" x14ac:dyDescent="0.25">
      <c r="A192" s="19">
        <v>176</v>
      </c>
      <c r="B192" s="42" t="s">
        <v>243</v>
      </c>
      <c r="C192" s="10" t="s">
        <v>109</v>
      </c>
      <c r="D192" s="11"/>
      <c r="E192" s="12"/>
      <c r="F192" s="13" t="s">
        <v>5</v>
      </c>
      <c r="G192" s="19">
        <v>1</v>
      </c>
      <c r="H192" s="14"/>
      <c r="I192" s="14">
        <f t="shared" si="17"/>
        <v>0</v>
      </c>
    </row>
    <row r="193" spans="1:9" ht="25.5" x14ac:dyDescent="0.25">
      <c r="A193" s="19">
        <v>177</v>
      </c>
      <c r="B193" s="61" t="s">
        <v>359</v>
      </c>
      <c r="C193" s="62"/>
      <c r="D193" s="63"/>
      <c r="E193" s="64"/>
      <c r="F193" s="65"/>
      <c r="G193" s="66"/>
      <c r="H193" s="67"/>
      <c r="I193" s="67"/>
    </row>
    <row r="194" spans="1:9" x14ac:dyDescent="0.25">
      <c r="A194" s="74" t="s">
        <v>420</v>
      </c>
      <c r="B194" s="8" t="s">
        <v>66</v>
      </c>
      <c r="C194" s="17"/>
      <c r="D194" s="8"/>
      <c r="E194" s="8"/>
      <c r="F194" s="8"/>
      <c r="G194" s="8"/>
      <c r="H194" s="8"/>
      <c r="I194" s="8"/>
    </row>
    <row r="195" spans="1:9" ht="25.5" x14ac:dyDescent="0.25">
      <c r="A195" s="19">
        <v>178</v>
      </c>
      <c r="B195" s="30" t="s">
        <v>244</v>
      </c>
      <c r="C195" s="37" t="s">
        <v>67</v>
      </c>
      <c r="D195" s="9"/>
      <c r="E195" s="26"/>
      <c r="F195" s="23" t="s">
        <v>6</v>
      </c>
      <c r="G195" s="24">
        <v>7</v>
      </c>
      <c r="H195" s="25"/>
      <c r="I195" s="25">
        <f t="shared" ref="I195:I203" si="19">H195*G195</f>
        <v>0</v>
      </c>
    </row>
    <row r="196" spans="1:9" ht="25.5" x14ac:dyDescent="0.25">
      <c r="A196" s="19">
        <v>179</v>
      </c>
      <c r="B196" s="30" t="s">
        <v>245</v>
      </c>
      <c r="C196" s="37" t="s">
        <v>68</v>
      </c>
      <c r="D196" s="9"/>
      <c r="E196" s="9"/>
      <c r="F196" s="23" t="s">
        <v>6</v>
      </c>
      <c r="G196" s="24">
        <v>4</v>
      </c>
      <c r="H196" s="25"/>
      <c r="I196" s="25">
        <f t="shared" si="19"/>
        <v>0</v>
      </c>
    </row>
    <row r="197" spans="1:9" ht="25.5" x14ac:dyDescent="0.25">
      <c r="A197" s="19">
        <v>180</v>
      </c>
      <c r="B197" s="30" t="s">
        <v>246</v>
      </c>
      <c r="C197" s="37" t="s">
        <v>108</v>
      </c>
      <c r="D197" s="9"/>
      <c r="E197" s="9"/>
      <c r="F197" s="23" t="s">
        <v>6</v>
      </c>
      <c r="G197" s="24">
        <v>3</v>
      </c>
      <c r="H197" s="25"/>
      <c r="I197" s="25">
        <f t="shared" si="19"/>
        <v>0</v>
      </c>
    </row>
    <row r="198" spans="1:9" ht="25.5" x14ac:dyDescent="0.25">
      <c r="A198" s="19">
        <v>181</v>
      </c>
      <c r="B198" s="30" t="s">
        <v>247</v>
      </c>
      <c r="C198" s="37" t="s">
        <v>248</v>
      </c>
      <c r="D198" s="9"/>
      <c r="E198" s="9"/>
      <c r="F198" s="23" t="s">
        <v>6</v>
      </c>
      <c r="G198" s="24">
        <v>1</v>
      </c>
      <c r="H198" s="25"/>
      <c r="I198" s="25">
        <f t="shared" si="19"/>
        <v>0</v>
      </c>
    </row>
    <row r="199" spans="1:9" ht="51" x14ac:dyDescent="0.25">
      <c r="A199" s="19">
        <v>182</v>
      </c>
      <c r="B199" s="30" t="s">
        <v>249</v>
      </c>
      <c r="C199" s="37" t="s">
        <v>69</v>
      </c>
      <c r="D199" s="9"/>
      <c r="E199" s="26"/>
      <c r="F199" s="23" t="s">
        <v>6</v>
      </c>
      <c r="G199" s="24">
        <v>7</v>
      </c>
      <c r="H199" s="25"/>
      <c r="I199" s="25">
        <f t="shared" si="19"/>
        <v>0</v>
      </c>
    </row>
    <row r="200" spans="1:9" ht="38.25" x14ac:dyDescent="0.25">
      <c r="A200" s="19">
        <v>183</v>
      </c>
      <c r="B200" s="30" t="s">
        <v>250</v>
      </c>
      <c r="C200" s="37" t="s">
        <v>70</v>
      </c>
      <c r="D200" s="9"/>
      <c r="E200" s="26"/>
      <c r="F200" s="23" t="s">
        <v>1</v>
      </c>
      <c r="G200" s="24">
        <v>12</v>
      </c>
      <c r="H200" s="25"/>
      <c r="I200" s="25">
        <f t="shared" si="19"/>
        <v>0</v>
      </c>
    </row>
    <row r="201" spans="1:9" ht="25.5" x14ac:dyDescent="0.25">
      <c r="A201" s="19">
        <v>184</v>
      </c>
      <c r="B201" s="30" t="s">
        <v>267</v>
      </c>
      <c r="C201" s="37" t="s">
        <v>71</v>
      </c>
      <c r="D201" s="9"/>
      <c r="E201" s="26"/>
      <c r="F201" s="23" t="s">
        <v>6</v>
      </c>
      <c r="G201" s="24">
        <v>19</v>
      </c>
      <c r="H201" s="25"/>
      <c r="I201" s="25">
        <f t="shared" si="19"/>
        <v>0</v>
      </c>
    </row>
    <row r="202" spans="1:9" ht="25.5" x14ac:dyDescent="0.25">
      <c r="A202" s="19">
        <v>185</v>
      </c>
      <c r="B202" s="30" t="s">
        <v>266</v>
      </c>
      <c r="C202" s="37" t="s">
        <v>72</v>
      </c>
      <c r="D202" s="9"/>
      <c r="E202" s="26"/>
      <c r="F202" s="23" t="s">
        <v>1</v>
      </c>
      <c r="G202" s="24">
        <v>3</v>
      </c>
      <c r="H202" s="25"/>
      <c r="I202" s="25">
        <f t="shared" si="19"/>
        <v>0</v>
      </c>
    </row>
    <row r="203" spans="1:9" ht="25.5" x14ac:dyDescent="0.25">
      <c r="A203" s="19">
        <v>186</v>
      </c>
      <c r="B203" s="30" t="s">
        <v>269</v>
      </c>
      <c r="C203" s="37" t="s">
        <v>268</v>
      </c>
      <c r="D203" s="9"/>
      <c r="E203" s="26"/>
      <c r="F203" s="23" t="s">
        <v>1</v>
      </c>
      <c r="G203" s="24">
        <v>2</v>
      </c>
      <c r="H203" s="25"/>
      <c r="I203" s="25">
        <f t="shared" si="19"/>
        <v>0</v>
      </c>
    </row>
    <row r="204" spans="1:9" x14ac:dyDescent="0.25">
      <c r="A204" s="19">
        <v>187</v>
      </c>
      <c r="B204" s="55" t="s">
        <v>110</v>
      </c>
      <c r="C204" s="41" t="s">
        <v>88</v>
      </c>
      <c r="D204" s="27"/>
      <c r="E204" s="26"/>
      <c r="F204" s="24" t="s">
        <v>6</v>
      </c>
      <c r="G204" s="24">
        <v>2</v>
      </c>
      <c r="H204" s="25"/>
      <c r="I204" s="25">
        <f>H204*G204</f>
        <v>0</v>
      </c>
    </row>
    <row r="205" spans="1:9" x14ac:dyDescent="0.25">
      <c r="A205" s="19">
        <v>188</v>
      </c>
      <c r="B205" s="55" t="s">
        <v>111</v>
      </c>
      <c r="C205" s="41" t="s">
        <v>94</v>
      </c>
      <c r="D205" s="27"/>
      <c r="E205" s="26"/>
      <c r="F205" s="24" t="s">
        <v>6</v>
      </c>
      <c r="G205" s="24">
        <v>1</v>
      </c>
      <c r="H205" s="25"/>
      <c r="I205" s="25">
        <f>H205*G205</f>
        <v>0</v>
      </c>
    </row>
    <row r="206" spans="1:9" ht="25.5" x14ac:dyDescent="0.25">
      <c r="A206" s="19">
        <v>189</v>
      </c>
      <c r="B206" s="30" t="s">
        <v>360</v>
      </c>
      <c r="C206" s="41" t="s">
        <v>361</v>
      </c>
      <c r="D206" s="27"/>
      <c r="E206" s="26"/>
      <c r="F206" s="24" t="s">
        <v>7</v>
      </c>
      <c r="G206" s="24">
        <v>100</v>
      </c>
      <c r="H206" s="25"/>
      <c r="I206" s="25">
        <f>H206*G206</f>
        <v>0</v>
      </c>
    </row>
    <row r="207" spans="1:9" x14ac:dyDescent="0.25">
      <c r="A207" s="74" t="s">
        <v>421</v>
      </c>
      <c r="B207" s="8" t="s">
        <v>73</v>
      </c>
      <c r="C207" s="17"/>
      <c r="D207" s="8"/>
      <c r="E207" s="8"/>
      <c r="F207" s="8"/>
      <c r="G207" s="8"/>
      <c r="H207" s="8"/>
      <c r="I207" s="8"/>
    </row>
    <row r="208" spans="1:9" ht="25.5" x14ac:dyDescent="0.25">
      <c r="A208" s="24">
        <v>190</v>
      </c>
      <c r="B208" s="30" t="s">
        <v>251</v>
      </c>
      <c r="C208" s="37" t="s">
        <v>74</v>
      </c>
      <c r="D208" s="9"/>
      <c r="E208" s="26"/>
      <c r="F208" s="23" t="s">
        <v>5</v>
      </c>
      <c r="G208" s="24">
        <v>54</v>
      </c>
      <c r="H208" s="25"/>
      <c r="I208" s="25">
        <f t="shared" ref="I208:I214" si="20">H208*G208</f>
        <v>0</v>
      </c>
    </row>
    <row r="209" spans="1:9" ht="25.5" x14ac:dyDescent="0.25">
      <c r="A209" s="24">
        <v>191</v>
      </c>
      <c r="B209" s="30" t="s">
        <v>252</v>
      </c>
      <c r="C209" s="37" t="s">
        <v>97</v>
      </c>
      <c r="D209" s="9"/>
      <c r="E209" s="26"/>
      <c r="F209" s="23" t="s">
        <v>5</v>
      </c>
      <c r="G209" s="24">
        <v>60</v>
      </c>
      <c r="H209" s="25"/>
      <c r="I209" s="25">
        <f t="shared" si="20"/>
        <v>0</v>
      </c>
    </row>
    <row r="210" spans="1:9" s="3" customFormat="1" ht="25.5" x14ac:dyDescent="0.25">
      <c r="A210" s="24">
        <v>192</v>
      </c>
      <c r="B210" s="30" t="s">
        <v>253</v>
      </c>
      <c r="C210" s="37" t="s">
        <v>115</v>
      </c>
      <c r="D210" s="9"/>
      <c r="E210" s="26"/>
      <c r="F210" s="23" t="s">
        <v>5</v>
      </c>
      <c r="G210" s="24">
        <v>21</v>
      </c>
      <c r="H210" s="25"/>
      <c r="I210" s="25">
        <f t="shared" si="20"/>
        <v>0</v>
      </c>
    </row>
    <row r="211" spans="1:9" s="3" customFormat="1" ht="25.5" x14ac:dyDescent="0.25">
      <c r="A211" s="24">
        <v>193</v>
      </c>
      <c r="B211" s="30" t="s">
        <v>254</v>
      </c>
      <c r="C211" s="37" t="s">
        <v>116</v>
      </c>
      <c r="D211" s="9"/>
      <c r="E211" s="26"/>
      <c r="F211" s="23" t="s">
        <v>5</v>
      </c>
      <c r="G211" s="24">
        <v>6</v>
      </c>
      <c r="H211" s="25"/>
      <c r="I211" s="25">
        <f t="shared" si="20"/>
        <v>0</v>
      </c>
    </row>
    <row r="212" spans="1:9" ht="38.25" x14ac:dyDescent="0.25">
      <c r="A212" s="24">
        <v>194</v>
      </c>
      <c r="B212" s="30" t="s">
        <v>255</v>
      </c>
      <c r="C212" s="42" t="s">
        <v>75</v>
      </c>
      <c r="D212" s="9"/>
      <c r="E212" s="26"/>
      <c r="F212" s="23" t="s">
        <v>5</v>
      </c>
      <c r="G212" s="23">
        <v>4</v>
      </c>
      <c r="H212" s="25"/>
      <c r="I212" s="25">
        <f t="shared" si="20"/>
        <v>0</v>
      </c>
    </row>
    <row r="213" spans="1:9" ht="38.25" x14ac:dyDescent="0.25">
      <c r="A213" s="24">
        <v>195</v>
      </c>
      <c r="B213" s="30" t="s">
        <v>256</v>
      </c>
      <c r="C213" s="42" t="s">
        <v>76</v>
      </c>
      <c r="D213" s="9"/>
      <c r="E213" s="26"/>
      <c r="F213" s="23" t="s">
        <v>5</v>
      </c>
      <c r="G213" s="23">
        <v>2</v>
      </c>
      <c r="H213" s="25"/>
      <c r="I213" s="25">
        <f t="shared" si="20"/>
        <v>0</v>
      </c>
    </row>
    <row r="214" spans="1:9" ht="25.5" x14ac:dyDescent="0.25">
      <c r="A214" s="24">
        <v>196</v>
      </c>
      <c r="B214" s="30" t="s">
        <v>257</v>
      </c>
      <c r="C214" s="42" t="s">
        <v>93</v>
      </c>
      <c r="D214" s="9"/>
      <c r="E214" s="26"/>
      <c r="F214" s="23" t="s">
        <v>6</v>
      </c>
      <c r="G214" s="43">
        <v>15</v>
      </c>
      <c r="H214" s="25"/>
      <c r="I214" s="25">
        <f t="shared" si="20"/>
        <v>0</v>
      </c>
    </row>
    <row r="215" spans="1:9" ht="27" customHeight="1" x14ac:dyDescent="0.25">
      <c r="A215" s="75" t="s">
        <v>316</v>
      </c>
      <c r="B215" s="76"/>
      <c r="C215" s="76"/>
      <c r="D215" s="76"/>
      <c r="E215" s="76"/>
      <c r="F215" s="76"/>
      <c r="G215" s="77"/>
      <c r="H215" s="78">
        <f>SUM(I9:I214)</f>
        <v>0</v>
      </c>
      <c r="I215" s="77"/>
    </row>
  </sheetData>
  <mergeCells count="7">
    <mergeCell ref="A215:G215"/>
    <mergeCell ref="H215:I215"/>
    <mergeCell ref="B1:F1"/>
    <mergeCell ref="C2:F2"/>
    <mergeCell ref="C4:F4"/>
    <mergeCell ref="G1:I1"/>
    <mergeCell ref="A6:I6"/>
  </mergeCells>
  <pageMargins left="0.7" right="0.7" top="0.75" bottom="0.75" header="0.3" footer="0.3"/>
  <pageSetup paperSize="9" scale="7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E-JN-2-2022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2019-03-22T09:26:54Z</cp:lastPrinted>
  <dcterms:created xsi:type="dcterms:W3CDTF">2016-05-11T12:18:21Z</dcterms:created>
  <dcterms:modified xsi:type="dcterms:W3CDTF">2022-06-20T07:16:30Z</dcterms:modified>
</cp:coreProperties>
</file>